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6519"/>
  <workbookPr codeName="ThisWorkbook" autoCompressPictures="0"/>
  <bookViews>
    <workbookView xWindow="3140" yWindow="-220" windowWidth="23800" windowHeight="15880" tabRatio="808" activeTab="1"/>
  </bookViews>
  <sheets>
    <sheet name="Historical Pledges" sheetId="39" r:id="rId1"/>
    <sheet name="Contributions SC" sheetId="36" r:id="rId2"/>
    <sheet name="WB Contrib Data" sheetId="26" state="hidden" r:id="rId3"/>
    <sheet name="Pledge Data" sheetId="31" state="hidden" r:id="rId4"/>
    <sheet name="Pivots" sheetId="32" state="hidden" r:id="rId5"/>
  </sheets>
  <definedNames>
    <definedName name="agdf" localSheetId="1">#REF!</definedName>
    <definedName name="agdf" localSheetId="0">#REF!</definedName>
    <definedName name="agdf">#REF!</definedName>
    <definedName name="AprSun1">DATEVALUE("4/1/"&amp;TheYear)-WEEKDAY(DATEVALUE("4/1/"&amp;TheYear))+1</definedName>
    <definedName name="_xlnm.Print_Area" localSheetId="1">'Contributions SC'!$A$1:$S$134</definedName>
    <definedName name="_xlnm.Print_Area" localSheetId="0">'Historical Pledges'!$A$1:$K$125</definedName>
    <definedName name="AugSun1">DATEVALUE("8/1/"&amp;TheYear)-WEEKDAY(DATEVALUE("8/1/"&amp;TheYear))+1</definedName>
    <definedName name="Avaliable_Funds_Query" localSheetId="1">#REF!</definedName>
    <definedName name="Avaliable_Funds_Query" localSheetId="0">#REF!</definedName>
    <definedName name="Avaliable_Funds_Query">#REF!</definedName>
    <definedName name="Contributions_by_Value_Date" localSheetId="1">#REF!</definedName>
    <definedName name="Contributions_by_Value_Date" localSheetId="0">#REF!</definedName>
    <definedName name="Contributions_by_Value_Date">#REF!</definedName>
    <definedName name="DecSun1">DATEVALUE("12/1/"&amp;TheYear)-WEEKDAY(DATEVALUE("12/1/"&amp;TheYear))+1</definedName>
    <definedName name="Disbursement" localSheetId="1">#REF!</definedName>
    <definedName name="Disbursement" localSheetId="0">#REF!</definedName>
    <definedName name="Disbursement">#REF!</definedName>
    <definedName name="FebSun1">DATEVALUE("2/1/"&amp;TheYear)-WEEKDAY(DATEVALUE("2/1/"&amp;TheYear))+1</definedName>
    <definedName name="Front" localSheetId="1">#REF!</definedName>
    <definedName name="Front" localSheetId="0">#REF!</definedName>
    <definedName name="Front">#REF!</definedName>
    <definedName name="GFATM_Admin_Disbursement_Detail" localSheetId="1">#REF!</definedName>
    <definedName name="GFATM_Admin_Disbursement_Detail" localSheetId="0">#REF!</definedName>
    <definedName name="GFATM_Admin_Disbursement_Detail">#REF!</definedName>
    <definedName name="GFATM_Admin_Disbursement_Detail_1" localSheetId="1">#REF!</definedName>
    <definedName name="GFATM_Admin_Disbursement_Detail_1" localSheetId="0">#REF!</definedName>
    <definedName name="GFATM_Admin_Disbursement_Detail_1">#REF!</definedName>
    <definedName name="JanSun1">DATEVALUE("1/1/"&amp;TheYear)-WEEKDAY(DATEVALUE("1/1/"&amp;TheYear))+1</definedName>
    <definedName name="JulSun1">DATEVALUE("7/1/"&amp;TheYear)-WEEKDAY(DATEVALUE("7/1/"&amp;TheYear))+1</definedName>
    <definedName name="JunSun1">DATEVALUE("6/1/"&amp;TheYear)-WEEKDAY(DATEVALUE("6/1/"&amp;TheYear))+1</definedName>
    <definedName name="MarSun1">DATEVALUE("3/1/"&amp;TheYear)-WEEKDAY(DATEVALUE("3/1/"&amp;TheYear))+1</definedName>
    <definedName name="MaySun1">DATEVALUE("5/1/"&amp;TheYear)-WEEKDAY(DATEVALUE("5/1/"&amp;TheYear))+1</definedName>
    <definedName name="NovSun1">DATEVALUE("11/1/"&amp;TheYear)-WEEKDAY(DATEVALUE("11/1/"&amp;TheYear))+1</definedName>
    <definedName name="OctSun1">DATEVALUE("10/1/"&amp;TheYear)-WEEKDAY(DATEVALUE("10/1/"&amp;TheYear))+1</definedName>
    <definedName name="SepSun1">DATEVALUE("9/1/"&amp;TheYear)-WEEKDAY(DATEVALUE("9/1/"&amp;TheYear))+1</definedName>
    <definedName name="TheYear">#REF!</definedName>
  </definedNames>
  <calcPr calcId="140001" concurrentCalc="0"/>
  <pivotCaches>
    <pivotCache cacheId="0" r:id="rId6"/>
  </pivotCaches>
  <extLst>
    <ext xmlns:mx="http://schemas.microsoft.com/office/mac/excel/2008/main" uri="{7523E5D3-25F3-A5E0-1632-64F254C22452}">
      <mx:ArchID Flags="2"/>
    </ext>
  </extLst>
</workbook>
</file>

<file path=xl/calcChain.xml><?xml version="1.0" encoding="utf-8"?>
<calcChain xmlns="http://schemas.openxmlformats.org/spreadsheetml/2006/main">
  <c r="K159" i="26" l="1"/>
  <c r="P158" i="26"/>
  <c r="P157" i="26"/>
  <c r="K157" i="26"/>
  <c r="K158" i="26"/>
  <c r="P156" i="26"/>
  <c r="P155" i="26"/>
  <c r="P154" i="26"/>
  <c r="K156" i="26"/>
  <c r="P150" i="26"/>
  <c r="P151" i="26"/>
  <c r="P152" i="26"/>
  <c r="P153" i="26"/>
  <c r="K153" i="26"/>
  <c r="K154" i="26"/>
  <c r="K150" i="26"/>
  <c r="K151" i="26"/>
  <c r="K152" i="26"/>
  <c r="P149" i="26"/>
  <c r="K149" i="26"/>
  <c r="P148" i="26"/>
  <c r="K148" i="26"/>
  <c r="P147" i="26"/>
  <c r="K147" i="26"/>
  <c r="P146" i="26"/>
  <c r="K146" i="26"/>
  <c r="P145" i="26"/>
  <c r="K145" i="26"/>
  <c r="P144" i="26"/>
  <c r="K144" i="26"/>
  <c r="P143" i="26"/>
  <c r="K143" i="26"/>
  <c r="P142" i="26"/>
  <c r="K142" i="26"/>
  <c r="P141" i="26"/>
  <c r="K141" i="26"/>
  <c r="P140" i="26"/>
  <c r="K140" i="26"/>
  <c r="P139" i="26"/>
  <c r="K139" i="26"/>
  <c r="P138" i="26"/>
  <c r="K138" i="26"/>
  <c r="P137" i="26"/>
  <c r="K137" i="26"/>
  <c r="P136" i="26"/>
  <c r="K136" i="26"/>
  <c r="P135" i="26"/>
  <c r="K135" i="26"/>
  <c r="P134" i="26"/>
  <c r="P133" i="26"/>
  <c r="P132" i="26"/>
  <c r="P131" i="26"/>
  <c r="P130" i="26"/>
  <c r="P129" i="26"/>
  <c r="K129" i="26"/>
  <c r="K130" i="26"/>
  <c r="K131" i="26"/>
  <c r="K132" i="26"/>
  <c r="K133" i="26"/>
  <c r="K134" i="26"/>
  <c r="P128" i="26"/>
  <c r="P127" i="26"/>
  <c r="P126" i="26"/>
  <c r="K126" i="26"/>
  <c r="K127" i="26"/>
  <c r="K128" i="26"/>
  <c r="P125" i="26"/>
  <c r="K125" i="26"/>
  <c r="P124" i="26"/>
  <c r="K124" i="26"/>
  <c r="J124" i="26"/>
  <c r="P123" i="26"/>
  <c r="K123" i="26"/>
  <c r="J123" i="26"/>
  <c r="P122" i="26"/>
  <c r="K122" i="26"/>
  <c r="J122" i="26"/>
  <c r="P121" i="26"/>
  <c r="K121" i="26"/>
  <c r="J121" i="26"/>
  <c r="P120" i="26"/>
  <c r="K120" i="26"/>
  <c r="P119" i="26"/>
  <c r="K119" i="26"/>
  <c r="P114" i="26"/>
  <c r="P115" i="26"/>
  <c r="P116" i="26"/>
  <c r="P117" i="26"/>
  <c r="P118" i="26"/>
  <c r="K114" i="26"/>
  <c r="K115" i="26"/>
  <c r="K116" i="26"/>
  <c r="K117" i="26"/>
  <c r="K118" i="26"/>
  <c r="P113" i="26"/>
  <c r="P112" i="26"/>
  <c r="K112" i="26"/>
  <c r="K113" i="26"/>
  <c r="P111" i="26"/>
  <c r="K111" i="26"/>
  <c r="P110" i="26"/>
  <c r="J110" i="26"/>
  <c r="K110" i="26"/>
  <c r="P109" i="26"/>
  <c r="J109" i="26"/>
  <c r="K109" i="26"/>
  <c r="P108" i="26"/>
  <c r="J108" i="26"/>
  <c r="K108" i="26"/>
  <c r="P107" i="26"/>
  <c r="K107" i="26"/>
  <c r="J107" i="26"/>
  <c r="P106" i="26"/>
  <c r="P105" i="26"/>
  <c r="K106" i="26"/>
  <c r="K105" i="26"/>
  <c r="J106" i="26"/>
  <c r="J105" i="26"/>
  <c r="P104" i="26"/>
  <c r="K104" i="26"/>
  <c r="P102" i="26"/>
  <c r="P103" i="26"/>
  <c r="K103" i="26"/>
  <c r="K102" i="26"/>
  <c r="P100" i="26"/>
  <c r="P101" i="26"/>
  <c r="K101" i="26"/>
  <c r="P99" i="26"/>
  <c r="J99" i="26"/>
  <c r="P98" i="26"/>
  <c r="K98" i="26"/>
  <c r="J98" i="26"/>
  <c r="P96" i="26"/>
  <c r="P97" i="26"/>
  <c r="K97" i="26"/>
  <c r="K96" i="26"/>
  <c r="P95" i="26"/>
  <c r="K95" i="26"/>
  <c r="P90" i="26"/>
  <c r="P91" i="26"/>
  <c r="P92" i="26"/>
  <c r="P93" i="26"/>
  <c r="P94" i="26"/>
  <c r="K91" i="26"/>
  <c r="K92" i="26"/>
  <c r="K93" i="26"/>
  <c r="K94" i="26"/>
  <c r="K90" i="26"/>
  <c r="J92" i="26"/>
  <c r="J93" i="26"/>
  <c r="J94" i="26"/>
  <c r="J91" i="26"/>
  <c r="P83" i="26"/>
  <c r="P84" i="26"/>
  <c r="P85" i="26"/>
  <c r="P86" i="26"/>
  <c r="P87" i="26"/>
  <c r="P88" i="26"/>
  <c r="P89" i="26"/>
  <c r="K85" i="26"/>
  <c r="K86" i="26"/>
  <c r="K87" i="26"/>
  <c r="K88" i="26"/>
  <c r="K89" i="26"/>
  <c r="K84" i="26"/>
  <c r="J87" i="26"/>
  <c r="J83" i="26"/>
  <c r="P82" i="26"/>
  <c r="P81" i="26"/>
  <c r="P80" i="26"/>
  <c r="P71" i="26"/>
  <c r="P72" i="26"/>
  <c r="P73" i="26"/>
  <c r="P74" i="26"/>
  <c r="P75" i="26"/>
  <c r="P76" i="26"/>
  <c r="J72" i="26"/>
  <c r="J73" i="26"/>
  <c r="J74" i="26"/>
  <c r="J75" i="26"/>
  <c r="J76" i="26"/>
  <c r="J71" i="26"/>
  <c r="P70" i="26"/>
  <c r="K70" i="26"/>
  <c r="J70" i="26"/>
  <c r="P69" i="26"/>
  <c r="J69" i="26"/>
  <c r="P68" i="26"/>
  <c r="K68" i="26"/>
  <c r="J68" i="26"/>
  <c r="J67" i="26"/>
  <c r="K66" i="26"/>
  <c r="J66" i="26"/>
  <c r="P65" i="26"/>
  <c r="J65" i="26"/>
  <c r="P64" i="26"/>
  <c r="P63" i="26"/>
  <c r="J63" i="26"/>
  <c r="J62" i="26"/>
  <c r="P61" i="26"/>
  <c r="K61" i="26"/>
  <c r="J61" i="26"/>
  <c r="O160" i="26"/>
  <c r="O161" i="26"/>
  <c r="O162" i="26"/>
  <c r="O163" i="26"/>
  <c r="O164" i="26"/>
  <c r="O165" i="26"/>
  <c r="O166" i="26"/>
  <c r="O167" i="26"/>
  <c r="O168" i="26"/>
  <c r="O169" i="26"/>
  <c r="O170" i="26"/>
  <c r="O171" i="26"/>
  <c r="O172" i="26"/>
  <c r="O173" i="26"/>
  <c r="O174" i="26"/>
  <c r="O175" i="26"/>
  <c r="O176" i="26"/>
  <c r="O177" i="26"/>
  <c r="O178" i="26"/>
  <c r="O179" i="26"/>
  <c r="O180" i="26"/>
  <c r="O181" i="26"/>
  <c r="O182" i="26"/>
  <c r="O183" i="26"/>
  <c r="O184" i="26"/>
  <c r="O185" i="26"/>
  <c r="O186" i="26"/>
  <c r="O187" i="26"/>
  <c r="O188" i="26"/>
  <c r="O189" i="26"/>
  <c r="O190" i="26"/>
  <c r="O191" i="26"/>
  <c r="O192" i="26"/>
  <c r="O193" i="26"/>
  <c r="O194" i="26"/>
  <c r="O195" i="26"/>
  <c r="O196" i="26"/>
  <c r="O197" i="26"/>
  <c r="O198" i="26"/>
  <c r="O199" i="26"/>
  <c r="O200" i="26"/>
  <c r="O201" i="26"/>
  <c r="O202" i="26"/>
  <c r="O203" i="26"/>
  <c r="O204" i="26"/>
  <c r="O205" i="26"/>
  <c r="O206" i="26"/>
  <c r="O207" i="26"/>
  <c r="O208" i="26"/>
  <c r="O209" i="26"/>
  <c r="O210" i="26"/>
  <c r="O211" i="26"/>
  <c r="O212" i="26"/>
  <c r="O213" i="26"/>
  <c r="O214" i="26"/>
  <c r="O215" i="26"/>
  <c r="O216" i="26"/>
  <c r="O217" i="26"/>
  <c r="O218" i="26"/>
  <c r="O219" i="26"/>
  <c r="O220" i="26"/>
  <c r="O221" i="26"/>
  <c r="O222" i="26"/>
  <c r="O223" i="26"/>
  <c r="O224" i="26"/>
  <c r="O225" i="26"/>
  <c r="O226" i="26"/>
  <c r="O227" i="26"/>
  <c r="O228" i="26"/>
  <c r="O229" i="26"/>
  <c r="O230" i="26"/>
  <c r="O231" i="26"/>
  <c r="O232" i="26"/>
  <c r="O233" i="26"/>
  <c r="O234" i="26"/>
  <c r="O235" i="26"/>
  <c r="O236" i="26"/>
  <c r="O237" i="26"/>
  <c r="O238" i="26"/>
  <c r="O239" i="26"/>
  <c r="O240" i="26"/>
  <c r="O241" i="26"/>
  <c r="O242" i="26"/>
  <c r="O243" i="26"/>
  <c r="O244" i="26"/>
  <c r="O245" i="26"/>
  <c r="O246" i="26"/>
  <c r="O247" i="26"/>
  <c r="O248" i="26"/>
  <c r="O249" i="26"/>
  <c r="O250" i="26"/>
  <c r="O251" i="26"/>
  <c r="O252" i="26"/>
  <c r="O253" i="26"/>
  <c r="O254" i="26"/>
  <c r="O255" i="26"/>
  <c r="O256" i="26"/>
  <c r="O257" i="26"/>
  <c r="O258" i="26"/>
  <c r="O259" i="26"/>
  <c r="O260" i="26"/>
  <c r="O261" i="26"/>
  <c r="O262" i="26"/>
  <c r="O263" i="26"/>
  <c r="O264" i="26"/>
  <c r="O265" i="26"/>
  <c r="O266" i="26"/>
  <c r="O267" i="26"/>
  <c r="O268" i="26"/>
  <c r="O269" i="26"/>
  <c r="O270" i="26"/>
  <c r="O271" i="26"/>
  <c r="O272" i="26"/>
  <c r="O273" i="26"/>
  <c r="O274" i="26"/>
  <c r="O275" i="26"/>
  <c r="O276" i="26"/>
  <c r="O277" i="26"/>
  <c r="O278" i="26"/>
  <c r="O279" i="26"/>
  <c r="O280" i="26"/>
  <c r="O281" i="26"/>
  <c r="O282" i="26"/>
  <c r="O283" i="26"/>
  <c r="O284" i="26"/>
  <c r="O285" i="26"/>
  <c r="O286" i="26"/>
  <c r="O287" i="26"/>
  <c r="O288" i="26"/>
  <c r="O289" i="26"/>
  <c r="O290" i="26"/>
  <c r="O291" i="26"/>
  <c r="O292" i="26"/>
  <c r="O293" i="26"/>
  <c r="O294" i="26"/>
  <c r="O295" i="26"/>
  <c r="O296" i="26"/>
  <c r="O297" i="26"/>
  <c r="O298" i="26"/>
  <c r="O299" i="26"/>
  <c r="O300" i="26"/>
  <c r="O301" i="26"/>
  <c r="O302" i="26"/>
  <c r="O303" i="26"/>
  <c r="O304" i="26"/>
  <c r="O305" i="26"/>
  <c r="O306" i="26"/>
  <c r="O307" i="26"/>
  <c r="O308" i="26"/>
  <c r="O309" i="26"/>
  <c r="O310" i="26"/>
  <c r="O311" i="26"/>
  <c r="O312" i="26"/>
  <c r="O313" i="26"/>
  <c r="O314" i="26"/>
  <c r="O315" i="26"/>
  <c r="O316" i="26"/>
  <c r="O317" i="26"/>
  <c r="O318" i="26"/>
  <c r="O319" i="26"/>
  <c r="O320" i="26"/>
  <c r="O321" i="26"/>
  <c r="O322" i="26"/>
  <c r="O323" i="26"/>
  <c r="O324" i="26"/>
  <c r="O325" i="26"/>
  <c r="O326" i="26"/>
  <c r="O327" i="26"/>
  <c r="O328" i="26"/>
  <c r="O329" i="26"/>
  <c r="O330" i="26"/>
  <c r="O331" i="26"/>
  <c r="O332" i="26"/>
  <c r="O333" i="26"/>
  <c r="O334" i="26"/>
  <c r="O335" i="26"/>
  <c r="O336" i="26"/>
  <c r="O337" i="26"/>
  <c r="O338" i="26"/>
  <c r="O339" i="26"/>
  <c r="O340" i="26"/>
  <c r="O341" i="26"/>
  <c r="O342" i="26"/>
  <c r="O343" i="26"/>
  <c r="O344" i="26"/>
  <c r="O345" i="26"/>
  <c r="O346" i="26"/>
  <c r="O347" i="26"/>
  <c r="O348" i="26"/>
  <c r="O349" i="26"/>
  <c r="O350" i="26"/>
  <c r="O351" i="26"/>
  <c r="O352" i="26"/>
  <c r="O353" i="26"/>
  <c r="O354" i="26"/>
  <c r="O355" i="26"/>
  <c r="O356" i="26"/>
  <c r="O357" i="26"/>
  <c r="O358" i="26"/>
  <c r="O359" i="26"/>
  <c r="O360" i="26"/>
  <c r="O361" i="26"/>
  <c r="O362" i="26"/>
  <c r="O363" i="26"/>
  <c r="O364" i="26"/>
  <c r="O365" i="26"/>
  <c r="O366" i="26"/>
  <c r="O367" i="26"/>
  <c r="O368" i="26"/>
  <c r="O369" i="26"/>
  <c r="O370" i="26"/>
  <c r="O371" i="26"/>
  <c r="O372" i="26"/>
  <c r="O373" i="26"/>
  <c r="O374" i="26"/>
  <c r="O375" i="26"/>
  <c r="O376" i="26"/>
  <c r="O377" i="26"/>
  <c r="O378" i="26"/>
  <c r="O379" i="26"/>
  <c r="O380" i="26"/>
  <c r="O381" i="26"/>
  <c r="O382" i="26"/>
  <c r="O383" i="26"/>
  <c r="O384" i="26"/>
  <c r="O385" i="26"/>
  <c r="O386" i="26"/>
  <c r="O387" i="26"/>
  <c r="O388" i="26"/>
  <c r="O389" i="26"/>
  <c r="O390" i="26"/>
  <c r="O391" i="26"/>
  <c r="O392" i="26"/>
  <c r="O393" i="26"/>
  <c r="O394" i="26"/>
  <c r="O395" i="26"/>
  <c r="O396" i="26"/>
  <c r="O397" i="26"/>
  <c r="O398" i="26"/>
  <c r="O399" i="26"/>
  <c r="O400" i="26"/>
  <c r="O401" i="26"/>
  <c r="O402" i="26"/>
  <c r="O403" i="26"/>
  <c r="O404" i="26"/>
  <c r="O405" i="26"/>
  <c r="O406" i="26"/>
  <c r="O407" i="26"/>
  <c r="O408" i="26"/>
  <c r="O409" i="26"/>
  <c r="O410" i="26"/>
  <c r="O411" i="26"/>
  <c r="O412" i="26"/>
  <c r="O413" i="26"/>
  <c r="O414" i="26"/>
  <c r="O415" i="26"/>
  <c r="O416" i="26"/>
  <c r="O417" i="26"/>
  <c r="O418" i="26"/>
  <c r="O419" i="26"/>
  <c r="O420" i="26"/>
  <c r="O421" i="26"/>
  <c r="O422" i="26"/>
  <c r="O423" i="26"/>
  <c r="O424" i="26"/>
  <c r="O425" i="26"/>
  <c r="O426" i="26"/>
  <c r="O427" i="26"/>
  <c r="O428" i="26"/>
  <c r="O429" i="26"/>
  <c r="O430" i="26"/>
  <c r="O431" i="26"/>
  <c r="O432" i="26"/>
  <c r="O433" i="26"/>
  <c r="O434" i="26"/>
  <c r="O435" i="26"/>
  <c r="O436" i="26"/>
  <c r="O437" i="26"/>
  <c r="O438" i="26"/>
  <c r="O439" i="26"/>
  <c r="O440" i="26"/>
  <c r="O441" i="26"/>
  <c r="O442" i="26"/>
  <c r="O443" i="26"/>
  <c r="O444" i="26"/>
  <c r="O445" i="26"/>
  <c r="O446" i="26"/>
  <c r="O447" i="26"/>
  <c r="O448" i="26"/>
  <c r="O449" i="26"/>
  <c r="O450" i="26"/>
  <c r="O451" i="26"/>
  <c r="O452" i="26"/>
  <c r="O453" i="26"/>
  <c r="O454" i="26"/>
  <c r="O455" i="26"/>
  <c r="O456" i="26"/>
  <c r="O457" i="26"/>
  <c r="O458" i="26"/>
  <c r="O459" i="26"/>
  <c r="O460" i="26"/>
  <c r="O461" i="26"/>
  <c r="O462" i="26"/>
  <c r="O463" i="26"/>
  <c r="O464" i="26"/>
  <c r="O465" i="26"/>
  <c r="O466" i="26"/>
  <c r="O467" i="26"/>
  <c r="O468" i="26"/>
  <c r="O469" i="26"/>
  <c r="O470" i="26"/>
  <c r="O471" i="26"/>
  <c r="O472" i="26"/>
  <c r="O473" i="26"/>
  <c r="O474" i="26"/>
  <c r="O475" i="26"/>
  <c r="O476" i="26"/>
  <c r="O477" i="26"/>
  <c r="O478" i="26"/>
  <c r="O479" i="26"/>
  <c r="O480" i="26"/>
  <c r="O481" i="26"/>
  <c r="O482" i="26"/>
  <c r="O483" i="26"/>
  <c r="O484" i="26"/>
  <c r="O485" i="26"/>
  <c r="O486" i="26"/>
  <c r="O487" i="26"/>
  <c r="O488" i="26"/>
  <c r="O489" i="26"/>
  <c r="O490" i="26"/>
  <c r="O491" i="26"/>
  <c r="O492" i="26"/>
  <c r="O493" i="26"/>
  <c r="O494" i="26"/>
  <c r="O495" i="26"/>
  <c r="O496" i="26"/>
  <c r="O497" i="26"/>
  <c r="O498" i="26"/>
  <c r="O499" i="26"/>
  <c r="O500" i="26"/>
  <c r="O501" i="26"/>
  <c r="O502" i="26"/>
  <c r="O503" i="26"/>
  <c r="O504" i="26"/>
  <c r="O505" i="26"/>
  <c r="O506" i="26"/>
  <c r="O507" i="26"/>
  <c r="O508" i="26"/>
  <c r="O509" i="26"/>
  <c r="O510" i="26"/>
  <c r="O511" i="26"/>
  <c r="O512" i="26"/>
  <c r="O513" i="26"/>
  <c r="O514" i="26"/>
  <c r="O515" i="26"/>
  <c r="O516" i="26"/>
  <c r="O517" i="26"/>
  <c r="O518" i="26"/>
  <c r="O519" i="26"/>
  <c r="O520" i="26"/>
  <c r="O521" i="26"/>
  <c r="O522" i="26"/>
  <c r="O523" i="26"/>
  <c r="O524" i="26"/>
  <c r="O525" i="26"/>
  <c r="O526" i="26"/>
  <c r="O527" i="26"/>
  <c r="O528" i="26"/>
  <c r="O529" i="26"/>
  <c r="O530" i="26"/>
  <c r="O531" i="26"/>
  <c r="O532" i="26"/>
  <c r="O533" i="26"/>
  <c r="O534" i="26"/>
  <c r="O535" i="26"/>
  <c r="O536" i="26"/>
  <c r="O537" i="26"/>
  <c r="O538" i="26"/>
  <c r="O539" i="26"/>
  <c r="O540" i="26"/>
  <c r="O541" i="26"/>
  <c r="O542" i="26"/>
  <c r="O543" i="26"/>
  <c r="O544" i="26"/>
  <c r="O545" i="26"/>
  <c r="O546" i="26"/>
  <c r="O547" i="26"/>
  <c r="O548" i="26"/>
  <c r="O549" i="26"/>
  <c r="O550" i="26"/>
  <c r="O551" i="26"/>
  <c r="O552" i="26"/>
  <c r="O553" i="26"/>
  <c r="O554" i="26"/>
  <c r="O555" i="26"/>
  <c r="O556" i="26"/>
  <c r="O557" i="26"/>
  <c r="O558" i="26"/>
  <c r="O559" i="26"/>
  <c r="O560" i="26"/>
  <c r="O561" i="26"/>
  <c r="O562" i="26"/>
  <c r="O563" i="26"/>
  <c r="O564" i="26"/>
  <c r="O565" i="26"/>
  <c r="O566" i="26"/>
  <c r="O567" i="26"/>
  <c r="O568" i="26"/>
  <c r="O569" i="26"/>
  <c r="O570" i="26"/>
  <c r="O571" i="26"/>
  <c r="O572" i="26"/>
  <c r="O573" i="26"/>
  <c r="O574" i="26"/>
  <c r="O575" i="26"/>
  <c r="O576" i="26"/>
  <c r="O577" i="26"/>
  <c r="O578" i="26"/>
  <c r="O579" i="26"/>
  <c r="O580" i="26"/>
  <c r="O581" i="26"/>
  <c r="O582" i="26"/>
  <c r="O583" i="26"/>
  <c r="O584" i="26"/>
</calcChain>
</file>

<file path=xl/comments1.xml><?xml version="1.0" encoding="utf-8"?>
<comments xmlns="http://schemas.openxmlformats.org/spreadsheetml/2006/main">
  <authors>
    <author>Line Rieben</author>
  </authors>
  <commentList>
    <comment ref="H146" authorId="0">
      <text>
        <r>
          <rPr>
            <b/>
            <sz val="9"/>
            <color indexed="81"/>
            <rFont val="Tahoma"/>
            <family val="2"/>
          </rPr>
          <t>Line Rieben:</t>
        </r>
        <r>
          <rPr>
            <sz val="9"/>
            <color indexed="81"/>
            <rFont val="Tahoma"/>
            <family val="2"/>
          </rPr>
          <t xml:space="preserve">
EUR amount</t>
        </r>
      </text>
    </comment>
    <comment ref="G155" authorId="0">
      <text>
        <r>
          <rPr>
            <b/>
            <sz val="9"/>
            <color indexed="81"/>
            <rFont val="Tahoma"/>
            <family val="2"/>
          </rPr>
          <t>Line Rieben:</t>
        </r>
        <r>
          <rPr>
            <sz val="9"/>
            <color indexed="81"/>
            <rFont val="Tahoma"/>
            <family val="2"/>
          </rPr>
          <t xml:space="preserve">
Paid on CS account : AUD 69m</t>
        </r>
      </text>
    </comment>
    <comment ref="H155" authorId="0">
      <text>
        <r>
          <rPr>
            <b/>
            <sz val="9"/>
            <color indexed="81"/>
            <rFont val="Tahoma"/>
            <family val="2"/>
          </rPr>
          <t>Line Rieben:</t>
        </r>
        <r>
          <rPr>
            <sz val="9"/>
            <color indexed="81"/>
            <rFont val="Tahoma"/>
            <family val="2"/>
          </rPr>
          <t xml:space="preserve">
USD equivalent of the AUD 69m paid : 55489834.5</t>
        </r>
      </text>
    </comment>
    <comment ref="H159" authorId="0">
      <text>
        <r>
          <rPr>
            <b/>
            <sz val="9"/>
            <color indexed="81"/>
            <rFont val="Tahoma"/>
            <family val="2"/>
          </rPr>
          <t>Line Rieben:</t>
        </r>
        <r>
          <rPr>
            <sz val="9"/>
            <color indexed="81"/>
            <rFont val="Tahoma"/>
            <family val="2"/>
          </rPr>
          <t xml:space="preserve">
EUR amount
</t>
        </r>
      </text>
    </comment>
  </commentList>
</comments>
</file>

<file path=xl/sharedStrings.xml><?xml version="1.0" encoding="utf-8"?>
<sst xmlns="http://schemas.openxmlformats.org/spreadsheetml/2006/main" count="1786" uniqueCount="448">
  <si>
    <t>The Global Fund to Fight AIDS, Tuberculosis and Malaria</t>
  </si>
  <si>
    <t>DONORS</t>
  </si>
  <si>
    <t>TOTAL PLEDGES TO DATE</t>
  </si>
  <si>
    <t>AMOUNT PLEDGED</t>
  </si>
  <si>
    <t>NOT YET PAID</t>
  </si>
  <si>
    <t>AMOUNT CONTRIBUTED</t>
  </si>
  <si>
    <t>Paid In</t>
  </si>
  <si>
    <t>Total</t>
  </si>
  <si>
    <t/>
  </si>
  <si>
    <t>Belgium</t>
  </si>
  <si>
    <t>Canada</t>
  </si>
  <si>
    <t>Denmark</t>
  </si>
  <si>
    <t>European Commission</t>
  </si>
  <si>
    <t>France</t>
  </si>
  <si>
    <t>2002-2004</t>
  </si>
  <si>
    <t>2002-2003</t>
  </si>
  <si>
    <t>Germany</t>
  </si>
  <si>
    <t>Ireland</t>
  </si>
  <si>
    <t>Italy</t>
  </si>
  <si>
    <t>Japan</t>
  </si>
  <si>
    <t>Kenya</t>
  </si>
  <si>
    <t>Kuwait</t>
  </si>
  <si>
    <t>Liechtenstein</t>
  </si>
  <si>
    <t>Luxembourg</t>
  </si>
  <si>
    <t>Monaco</t>
  </si>
  <si>
    <t>Netherlands</t>
  </si>
  <si>
    <t>Nigeria</t>
  </si>
  <si>
    <t>Norway</t>
  </si>
  <si>
    <t>Poland</t>
  </si>
  <si>
    <t>Russia</t>
  </si>
  <si>
    <t>Rwanda</t>
  </si>
  <si>
    <t>Saudi Arabia</t>
  </si>
  <si>
    <t>Spain</t>
  </si>
  <si>
    <t>Sweden</t>
  </si>
  <si>
    <t>Switzerland</t>
  </si>
  <si>
    <t>Thailand</t>
  </si>
  <si>
    <t>United Kingdom</t>
  </si>
  <si>
    <t>United States</t>
  </si>
  <si>
    <t>Zimbabwe</t>
  </si>
  <si>
    <t>Other</t>
  </si>
  <si>
    <t>Notes:</t>
  </si>
  <si>
    <t>New Zealand</t>
  </si>
  <si>
    <t>South Africa</t>
  </si>
  <si>
    <t>Countries</t>
  </si>
  <si>
    <t>Grand Total</t>
  </si>
  <si>
    <t>EUR</t>
  </si>
  <si>
    <t>DKK</t>
  </si>
  <si>
    <t>NZD</t>
  </si>
  <si>
    <t>NOK</t>
  </si>
  <si>
    <t>ZAR</t>
  </si>
  <si>
    <t>SEK</t>
  </si>
  <si>
    <t>GBP</t>
  </si>
  <si>
    <t>Donor</t>
  </si>
  <si>
    <t>2001-2002</t>
  </si>
  <si>
    <t>USD</t>
  </si>
  <si>
    <t>Currency</t>
  </si>
  <si>
    <t>PLEDGES by YEAR DUE (in USD)</t>
  </si>
  <si>
    <t>EQUIVALENT IN USD</t>
  </si>
  <si>
    <t>PERIOD OF PLEDGE
(if known)</t>
  </si>
  <si>
    <t>China</t>
  </si>
  <si>
    <t>Greece</t>
  </si>
  <si>
    <t>Portugal</t>
  </si>
  <si>
    <t>Iceland</t>
  </si>
  <si>
    <t>ISK</t>
  </si>
  <si>
    <t>Singapore</t>
  </si>
  <si>
    <t>2004-2008</t>
  </si>
  <si>
    <t>Australia</t>
  </si>
  <si>
    <t>Hungary</t>
  </si>
  <si>
    <t>AUD</t>
  </si>
  <si>
    <t xml:space="preserve">    (b)  Where pledges have been made that are not specific to individual years, the amount shown as pledged for a period is the sum of contributions received in that period.  The remainder is shown under "Pledge Period to be Confirmed".</t>
  </si>
  <si>
    <t>CHF</t>
  </si>
  <si>
    <t>Korea (Republic of)</t>
  </si>
  <si>
    <t>CAD</t>
  </si>
  <si>
    <t>Slovenia</t>
  </si>
  <si>
    <t>SIT</t>
  </si>
  <si>
    <t>2006</t>
  </si>
  <si>
    <t>2007</t>
  </si>
  <si>
    <t>India</t>
  </si>
  <si>
    <t>Finland</t>
  </si>
  <si>
    <t>2004-2006</t>
  </si>
  <si>
    <t>Bill &amp; Melinda Gates Foundation</t>
  </si>
  <si>
    <t>The United Nations Foundation and its donors:</t>
  </si>
  <si>
    <t>Other UNF Donors</t>
  </si>
  <si>
    <t>Gen.Catalunya/ Spain</t>
  </si>
  <si>
    <t>Hottokenai Campaign 
(G-CAP Coalition Japan)</t>
  </si>
  <si>
    <t>2004-2005</t>
  </si>
  <si>
    <t>UNITAID</t>
  </si>
  <si>
    <r>
      <t>Pledges</t>
    </r>
    <r>
      <rPr>
        <b/>
        <vertAlign val="superscript"/>
        <sz val="16"/>
        <rFont val="Arial"/>
        <family val="2"/>
      </rPr>
      <t>1</t>
    </r>
  </si>
  <si>
    <r>
      <t>Contributions To Date</t>
    </r>
    <r>
      <rPr>
        <b/>
        <vertAlign val="superscript"/>
        <sz val="16"/>
        <rFont val="Arial"/>
        <family val="2"/>
      </rPr>
      <t>1</t>
    </r>
  </si>
  <si>
    <t>various</t>
  </si>
  <si>
    <t xml:space="preserve">     Global Fund grant implementation, and the contribution to the Global Fund reduced correspondingly.</t>
  </si>
  <si>
    <t>2003-2008</t>
  </si>
  <si>
    <t>2004-2010</t>
  </si>
  <si>
    <t>2003-2010</t>
  </si>
  <si>
    <t>2002-2010</t>
  </si>
  <si>
    <t>2003-05, 2007-10</t>
  </si>
  <si>
    <t>2005-2008</t>
  </si>
  <si>
    <t>Communitas Foundation</t>
  </si>
  <si>
    <t>2007-2009</t>
  </si>
  <si>
    <t>of which realized as restricted contribution from:</t>
  </si>
  <si>
    <t>Indonesia</t>
  </si>
  <si>
    <t>2008-2012</t>
  </si>
  <si>
    <t>2007-2008</t>
  </si>
  <si>
    <t>Romania</t>
  </si>
  <si>
    <t>realized as restricted contribution from:</t>
  </si>
  <si>
    <t>Debt2Health</t>
  </si>
  <si>
    <t>Brunei Darussalam</t>
  </si>
  <si>
    <t>2008</t>
  </si>
  <si>
    <t>Latvia</t>
  </si>
  <si>
    <t>2003-06, 2008</t>
  </si>
  <si>
    <t>Chevron Corporation</t>
  </si>
  <si>
    <t>Pakistan</t>
  </si>
  <si>
    <t>2009-2012</t>
  </si>
  <si>
    <t>Idol Gives Back</t>
  </si>
  <si>
    <t>2009</t>
  </si>
  <si>
    <t>M∙A∙C AIDS Fund</t>
  </si>
  <si>
    <t>2005, 2007, 2008</t>
  </si>
  <si>
    <t>Comic Relief</t>
  </si>
  <si>
    <t>2009-2010</t>
  </si>
  <si>
    <t>Gates Foundation</t>
  </si>
  <si>
    <t>2010</t>
  </si>
  <si>
    <t>Affordable Medicines Facility - Malaria (AMFm)</t>
  </si>
  <si>
    <t>AMFm - Total</t>
  </si>
  <si>
    <t>2003-2005, 2010</t>
  </si>
  <si>
    <t>2007-2010</t>
  </si>
  <si>
    <t>2002, 2005-08</t>
  </si>
  <si>
    <t>2004-06, 2008</t>
  </si>
  <si>
    <t>2002-2013</t>
  </si>
  <si>
    <t>2006-2013</t>
  </si>
  <si>
    <t>Namibia</t>
  </si>
  <si>
    <t>2011-2013</t>
  </si>
  <si>
    <t>Tunisia</t>
  </si>
  <si>
    <t>2006, 2008, 2011</t>
  </si>
  <si>
    <t>Gift From Africa</t>
  </si>
  <si>
    <t>2008-2013</t>
  </si>
  <si>
    <t>Takeda Pharmaceutical</t>
  </si>
  <si>
    <t>United Methodist Church</t>
  </si>
  <si>
    <t>2001 - 2007</t>
  </si>
  <si>
    <t>1  (a)  For pledges made in currencies other than US dollars, the pledge amount in USD comprises the actual USD value realised from any contributions made plus the USD equivalent of the remainder of the pledge calculated using</t>
  </si>
  <si>
    <t>JPY</t>
  </si>
  <si>
    <t>(shown aggregated as "2001-2007" at left)</t>
  </si>
  <si>
    <t>Pledges by YEAR DUE (in USD)</t>
  </si>
  <si>
    <t>Côte d'Ivoire</t>
  </si>
  <si>
    <t>2001-2007</t>
  </si>
  <si>
    <t>TOTAL
2001-2007</t>
  </si>
  <si>
    <t>2011-13</t>
  </si>
  <si>
    <t>2002-04</t>
  </si>
  <si>
    <t>Malaysia</t>
  </si>
  <si>
    <t>2011</t>
  </si>
  <si>
    <t>2003,2008-09,2011-13</t>
  </si>
  <si>
    <t>Egypt</t>
  </si>
  <si>
    <t>2011 - 2013</t>
  </si>
  <si>
    <t>LMI (Lutheran Malaria Initiative)</t>
  </si>
  <si>
    <t>Anglo American plc.</t>
  </si>
  <si>
    <t>Exchange-Traded Funds (ETF)</t>
  </si>
  <si>
    <t>2007, 2011</t>
  </si>
  <si>
    <t>2009-2010, 2012</t>
  </si>
  <si>
    <t>2012</t>
  </si>
  <si>
    <t xml:space="preserve">     funds contributed to exceed 33% of total contributions.  Furthermore, at the donor's discretion, up to 5 percent of this funding may be applied in the form of direct bilateral technical assistance to activities related to </t>
  </si>
  <si>
    <t xml:space="preserve">     of the obligation, five separate annual contributions of USD 150 million are characterized as received for each of the years 2011 through 2015 (while actual payment of these annual contributions of USD 150 million</t>
  </si>
  <si>
    <t xml:space="preserve">     per year will commence in 2026).  A part or the full amount of the obligation could be paid earlier, subject to certain prior conditions being met.</t>
  </si>
  <si>
    <t>Georgia</t>
  </si>
  <si>
    <t>2012-2013</t>
  </si>
  <si>
    <t>Date Applied to Fund Balance</t>
  </si>
  <si>
    <t>Category</t>
  </si>
  <si>
    <t>Amount in Transaction Currency</t>
  </si>
  <si>
    <t>Cash</t>
  </si>
  <si>
    <t>PN Encashment</t>
  </si>
  <si>
    <t>GFATM-SE-2013-20</t>
  </si>
  <si>
    <t>Complete</t>
  </si>
  <si>
    <t>Suspense</t>
  </si>
  <si>
    <t>GFATM-US-2013-21</t>
  </si>
  <si>
    <t>Partial payment under agreement GFATM-DE-2013-19.</t>
  </si>
  <si>
    <t>Status</t>
  </si>
  <si>
    <t>Contrib Agreement</t>
  </si>
  <si>
    <t>GFATM-DE-2013-19.</t>
  </si>
  <si>
    <t>GFATM-GB-2011-11</t>
  </si>
  <si>
    <t>Donor Type</t>
  </si>
  <si>
    <t>Fx-rate</t>
  </si>
  <si>
    <t>In process USD value</t>
  </si>
  <si>
    <t>World Bank Comments</t>
  </si>
  <si>
    <t>In report?</t>
  </si>
  <si>
    <t>Yes</t>
  </si>
  <si>
    <t>Pledge Period</t>
  </si>
  <si>
    <t>Values</t>
  </si>
  <si>
    <t>Sum of Amount in Transaction Currency</t>
  </si>
  <si>
    <t xml:space="preserve">USD Equiv </t>
  </si>
  <si>
    <t xml:space="preserve">Sum of USD Equiv </t>
  </si>
  <si>
    <t>AMFM</t>
  </si>
  <si>
    <t>WORLD BANK CONTRIBUTIONS DATA</t>
  </si>
  <si>
    <t>Transaction No.</t>
  </si>
  <si>
    <t>WB Donor Name</t>
  </si>
  <si>
    <t>UN Foundation</t>
  </si>
  <si>
    <t>UNF-11-273</t>
  </si>
  <si>
    <t>UNF-11-278</t>
  </si>
  <si>
    <t xml:space="preserve">PN encashment under GFATM-GB-2011-11 </t>
  </si>
  <si>
    <t>United Kingdom (DFID)</t>
  </si>
  <si>
    <t xml:space="preserve">European Commission </t>
  </si>
  <si>
    <t xml:space="preserve"> GFATM-E1-2011-18 </t>
  </si>
  <si>
    <t>GFATM-AU-2011-11</t>
  </si>
  <si>
    <t>EU</t>
  </si>
  <si>
    <t>GFATM-SA-2012-03</t>
  </si>
  <si>
    <t>1. Paste new transactions from World Bank weekly reporting file into columns C to I</t>
  </si>
  <si>
    <t>2. Update previously recorded transactions with any new information from World Bank report</t>
  </si>
  <si>
    <t>5. Enter information into Report tab</t>
  </si>
  <si>
    <t>3. Provide a unique transactio number for any new transactions, in column B.</t>
  </si>
  <si>
    <t>4. Complete columns J to N.</t>
  </si>
  <si>
    <t>6. Update column O to show data for individual transactions is now in the report.</t>
  </si>
  <si>
    <t>Country</t>
  </si>
  <si>
    <t>GFATM-AU-2011-11.</t>
  </si>
  <si>
    <t>GFATM-BE-2013-13</t>
  </si>
  <si>
    <t xml:space="preserve"> GFATM-E1-2011-18</t>
  </si>
  <si>
    <t xml:space="preserve">GFATM-GB-2013-14 </t>
  </si>
  <si>
    <t>Korea</t>
  </si>
  <si>
    <t>KRW</t>
  </si>
  <si>
    <t>GFATM-KR-2013-10</t>
  </si>
  <si>
    <t>GFATM-JP-2013-22</t>
  </si>
  <si>
    <t>GFATM-LI-2013-12</t>
  </si>
  <si>
    <t>GFATM-CN-2013-11</t>
  </si>
  <si>
    <t>GFATM-NL-2011-06</t>
  </si>
  <si>
    <t>GFATM-NL-2013-07</t>
  </si>
  <si>
    <t>GFATM-DE-2013-19</t>
  </si>
  <si>
    <t>Partial payment under agreement GFATM-DE-2013-19</t>
  </si>
  <si>
    <t>First instalment payment under GFATM-SA-2012-03</t>
  </si>
  <si>
    <t>GFATM-U4-2011-09</t>
  </si>
  <si>
    <t>GFATM-U4-2011-10</t>
  </si>
  <si>
    <t>First instalment payment under AMFm-GB-2013-03</t>
  </si>
  <si>
    <t>AMFm-GB-2013-03</t>
  </si>
  <si>
    <t xml:space="preserve">Cash </t>
  </si>
  <si>
    <t>3rd instalment payment under GFATM-LU-2010-13</t>
  </si>
  <si>
    <t>GFATM-LU-2010-13</t>
  </si>
  <si>
    <t xml:space="preserve">Norway </t>
  </si>
  <si>
    <t>3rd instalment payment under GFATM-NO-2012-13</t>
  </si>
  <si>
    <t>GFATM-NO-2012-13</t>
  </si>
  <si>
    <t>Partial payment under GFATM-DE-2013-19</t>
  </si>
  <si>
    <t>AMFM-CA-2013-02</t>
  </si>
  <si>
    <t>GFATM-US-2013-19</t>
  </si>
  <si>
    <t>Second installment payment under GFATM-SA-2012-03</t>
  </si>
  <si>
    <t>Partial payment under GFATM-U4-2010-08</t>
  </si>
  <si>
    <t>GFATM-U4-2010-08</t>
  </si>
  <si>
    <t>Cote d'Ivoire</t>
  </si>
  <si>
    <t>XOF</t>
  </si>
  <si>
    <t xml:space="preserve">March 2013 instalment payment under GFATM-CI-2010-01. </t>
  </si>
  <si>
    <t>GFATM-CI-2010-01</t>
  </si>
  <si>
    <t>2ndt instalment payment under AMFm-GB-2013-03</t>
  </si>
  <si>
    <t>Russia MYCA-2013</t>
  </si>
  <si>
    <t>MYCA-2013</t>
  </si>
  <si>
    <t>GFATM-KW-2013-6</t>
  </si>
  <si>
    <t>GFATM-FI-2013-08</t>
  </si>
  <si>
    <t>2013 installment under GFATM-ID-2010-02</t>
  </si>
  <si>
    <t>GFATM-ID-2010-02</t>
  </si>
  <si>
    <t>GFATM-CH-2013-12</t>
  </si>
  <si>
    <t>GFATM-CA-2012-15</t>
  </si>
  <si>
    <t>GFATM-DK-2013-12</t>
  </si>
  <si>
    <t>GFATM-US-2013-20</t>
  </si>
  <si>
    <t>GFATM-ZA-2013-08</t>
  </si>
  <si>
    <t>AMFm-G3-2013-02</t>
  </si>
  <si>
    <t>3rd instalment payment under GFATM-RW-2011-01</t>
  </si>
  <si>
    <t>GFATM-RW-2011-01</t>
  </si>
  <si>
    <t>No</t>
  </si>
  <si>
    <t>Partial payment of 2nd instalment under GFATM-NA-2012-01</t>
  </si>
  <si>
    <t>GFATM-NA-2012-01</t>
  </si>
  <si>
    <t xml:space="preserve">Partial payment of 2nd instalment under GFATM-IE-2008-13. </t>
  </si>
  <si>
    <t>GFATM-IE-2008-13</t>
  </si>
  <si>
    <t>4th instalment payment under GFATM-NO-2012-13.</t>
  </si>
  <si>
    <t>République de Côte d'Ivoire</t>
  </si>
  <si>
    <t xml:space="preserve">GFATM-CI-2010-01. </t>
  </si>
  <si>
    <t>Indonesia: Ministry of Finance</t>
  </si>
  <si>
    <t>Ireland - Minister for Foreign Affairs/ Irish Aid</t>
  </si>
  <si>
    <t>EU-Commission of the European Communities</t>
  </si>
  <si>
    <t>GFATM-E1-2011-17 ADDENDUM 2</t>
  </si>
  <si>
    <t>GFATM-E1-2011-17</t>
  </si>
  <si>
    <t>EU Commission</t>
  </si>
  <si>
    <t>United Nations Foundation</t>
  </si>
  <si>
    <t xml:space="preserve">GFATM-U4-2010-08 </t>
  </si>
  <si>
    <t>World Health Organization (WHO)</t>
  </si>
  <si>
    <t>AMFM-W1-2013-03</t>
  </si>
  <si>
    <t>WHO</t>
  </si>
  <si>
    <t>AFMM-GB-2013-04</t>
  </si>
  <si>
    <t>Sweden - Ministry for Foreign Affairs</t>
  </si>
  <si>
    <t>GFATM-SE-2013-21</t>
  </si>
  <si>
    <t>Democratic People's Republic of Korea</t>
  </si>
  <si>
    <t>GFATM-KR-2013-11</t>
  </si>
  <si>
    <t>France - Ministry of Foreign Affair</t>
  </si>
  <si>
    <t xml:space="preserve">Note Encashment </t>
  </si>
  <si>
    <t>GFATM-FR-2013-25</t>
  </si>
  <si>
    <t>GFATM-FR-2011-18</t>
  </si>
  <si>
    <t>GFATM-FR-2012-20</t>
  </si>
  <si>
    <t>GFATM-FR-2012-21</t>
  </si>
  <si>
    <t>GFATM-FR-2013-23</t>
  </si>
  <si>
    <t>GFATM-FR-2013-24</t>
  </si>
  <si>
    <t>TOTAL          2008-2010</t>
  </si>
  <si>
    <t>2008 - 2010</t>
  </si>
  <si>
    <t>Estonia</t>
  </si>
  <si>
    <t>Malawi</t>
  </si>
  <si>
    <t>Tahir Foundation</t>
  </si>
  <si>
    <t xml:space="preserve">     Amount shown in the unpaid column corresponds to France's indirect contribution to the Fund via this mechanism.</t>
  </si>
  <si>
    <t>Ecobank</t>
  </si>
  <si>
    <t>Vale</t>
  </si>
  <si>
    <r>
      <t>European Commission</t>
    </r>
    <r>
      <rPr>
        <vertAlign val="superscript"/>
        <sz val="10"/>
        <rFont val="Arial"/>
        <family val="2"/>
      </rPr>
      <t>2</t>
    </r>
  </si>
  <si>
    <t>2   The Contributions from the EDF are subject to approval from African, Carribean, Pacific partner countries</t>
  </si>
  <si>
    <t xml:space="preserve">3   Up to 5 percent of the French pledge may be applied in the form of direct bilateral technical assistance to activities related to the Global Fund grant implementation and the French direct contribution to the Global Fund reduced correspondingly. 
     </t>
  </si>
  <si>
    <r>
      <t>France</t>
    </r>
    <r>
      <rPr>
        <vertAlign val="superscript"/>
        <sz val="10"/>
        <rFont val="Arial"/>
        <family val="2"/>
      </rPr>
      <t>3</t>
    </r>
  </si>
  <si>
    <t>To be applied upon confirmation of the contribution Agreement</t>
  </si>
  <si>
    <t>GFATM-IS-2013-01: To be applied upon receipt of signed agreement by the Donor</t>
  </si>
  <si>
    <t>GFATM-IS-2013-01</t>
  </si>
  <si>
    <t>GFATM-DE-2014-20: Applied to the fund within the week</t>
  </si>
  <si>
    <t>GFATM-DE-2014-20</t>
  </si>
  <si>
    <t xml:space="preserve">To be applied within the week </t>
  </si>
  <si>
    <t>GFATM-E1-2011-17 ADDENDUM 2 to be applied within the week</t>
  </si>
  <si>
    <t xml:space="preserve">GFATM-E1-2011-17 </t>
  </si>
  <si>
    <t xml:space="preserve"> Cash </t>
  </si>
  <si>
    <t>GFATM-GE-2012-01</t>
  </si>
  <si>
    <t>Final instalment payment under GFATM-GE-2012-01</t>
  </si>
  <si>
    <t xml:space="preserve">Japan </t>
  </si>
  <si>
    <t>GFATM-JP-2014-23</t>
  </si>
  <si>
    <t>First instalment payment under GFATM-IN-2014-06</t>
  </si>
  <si>
    <t>First instalment payment under GFATM-CH-2014-13</t>
  </si>
  <si>
    <t>GFATM-IN-2014-06</t>
  </si>
  <si>
    <t>GFATM-CH-2014-13</t>
  </si>
  <si>
    <t>First instalment payment under GFATM-DK-2014-13</t>
  </si>
  <si>
    <t>GFATM-TH-2014-03</t>
  </si>
  <si>
    <t>GFATM-LI-2014-13</t>
  </si>
  <si>
    <t>GFATM-US-2014-22</t>
  </si>
  <si>
    <t xml:space="preserve"> GFATM-DK-2014-13</t>
  </si>
  <si>
    <t>2nd instalment payment under GFATM-DE-2014-20; to be applied to Fund Balance upon Global Fund's confirmation on whether funds are to be converted to USD or kept in EUR</t>
  </si>
  <si>
    <t>Installment payment under GFATM-ID-2010-02</t>
  </si>
  <si>
    <t>GFATM-IT-2014-10</t>
  </si>
  <si>
    <t>GFATM-U4-2013-11</t>
  </si>
  <si>
    <t>UNF</t>
  </si>
  <si>
    <t>Partial payment (2nd installment) under GFATM-TH-2014-03</t>
  </si>
  <si>
    <t xml:space="preserve">EUR </t>
  </si>
  <si>
    <t>First installment payment under GFATM-LU-2014-14</t>
  </si>
  <si>
    <t>GFATM-LU-2014-14</t>
  </si>
  <si>
    <t>Promissory Note</t>
  </si>
  <si>
    <t>Promissory Note 2 under GFATM-GB-2013-15 Amendment 1</t>
  </si>
  <si>
    <t xml:space="preserve">GFATM-GB-2013-15 </t>
  </si>
  <si>
    <t>Second instalment payment under AMFm-GB-2013-04</t>
  </si>
  <si>
    <t>AMFm-GB-2013-04</t>
  </si>
  <si>
    <t>GFATM-BE-2013-13; funds not converted to USD, as instructed by Global Fund</t>
  </si>
  <si>
    <t>GFATM-SA-2014-04</t>
  </si>
  <si>
    <t>GFATM-U4-2014-12</t>
  </si>
  <si>
    <t>GFATM-CN-2014-12</t>
  </si>
  <si>
    <t xml:space="preserve">      and that are scheduled to be encashed in regular installments over a period of up to three years</t>
  </si>
  <si>
    <t>GFATM-FR-2014-27</t>
  </si>
  <si>
    <t>GFATM-SE-2014-22</t>
  </si>
  <si>
    <t>GFATM-IE-2008-13; Not converted to USD</t>
  </si>
  <si>
    <t>GFATM-DE-2014-20; Global Fund to confirm if funds to be kept in EUR or converted to USD</t>
  </si>
  <si>
    <t>GFATM-DE-2014-21; Global Fund to confirm if funds to be kept in EUR or converted to USD</t>
  </si>
  <si>
    <t>GFATM-DE-2014-2</t>
  </si>
  <si>
    <t>GFATM-US-2014-23</t>
  </si>
  <si>
    <t>AMFM-GB-2013-04</t>
  </si>
  <si>
    <t>GFATM-E1-2011-18 Addendum; To be kept in EUR</t>
  </si>
  <si>
    <t>GFATM-CI-2010-10</t>
  </si>
  <si>
    <t>GFATM-E1-2011-18</t>
  </si>
  <si>
    <t>GFATM-IE-2014-14; to be applied to fund balance within the week</t>
  </si>
  <si>
    <t>GFATM-IE-2014-14</t>
  </si>
  <si>
    <t>BHP Billiton Sustainable Communities</t>
  </si>
  <si>
    <t>GFATM-LU-2014-15; Held in EUR</t>
  </si>
  <si>
    <t>GFATM-LU-2014-15</t>
  </si>
  <si>
    <t>GFATM-KR-2014-13</t>
  </si>
  <si>
    <t>GFATM-DE-2014-21</t>
  </si>
  <si>
    <t>GFATM-ZW-2014-02</t>
  </si>
  <si>
    <t>GFATM-NO-2014-14</t>
  </si>
  <si>
    <t>GFATM-ID-2010-02; Trustee to apply funds</t>
  </si>
  <si>
    <t>GFATM-ID-2010-02; Funds being converted to USD</t>
  </si>
  <si>
    <t>GFATM-NL-2014-08; Funds being converted to USD</t>
  </si>
  <si>
    <t>GFATM-NL-2014-08</t>
  </si>
  <si>
    <t>GFATM-FR-2014-20</t>
  </si>
  <si>
    <t>GFATM-FR-2014-21</t>
  </si>
  <si>
    <t>GFATM-FR-2014-23</t>
  </si>
  <si>
    <t>GFATM-FR-2014-24</t>
  </si>
  <si>
    <t>GFATM-KR-2014-12</t>
  </si>
  <si>
    <t>GFATM-FR-2014-29</t>
  </si>
  <si>
    <t>Note</t>
  </si>
  <si>
    <t>2Nd instalment payment under GFATM-CH-2014-13</t>
  </si>
  <si>
    <t>No contribution agreement; Global Fund to confirm with Donor</t>
  </si>
  <si>
    <t>GFATM-TH-2014-03; To be applied to the fund balance within this week</t>
  </si>
  <si>
    <t>GFATM-KE-2015-01</t>
  </si>
  <si>
    <t>GFATM-JP-2015-24</t>
  </si>
  <si>
    <t>GFATM-US-2015-24</t>
  </si>
  <si>
    <t>Cote D'Ivoire</t>
  </si>
  <si>
    <t>GFATM-CI-2010-10; to be converted to EUR</t>
  </si>
  <si>
    <t>UNF - General</t>
  </si>
  <si>
    <t>GFATM-DE-2014-20; To be applied to the trust fund after confirmation from Global Fund whether to keep in EUR or USD</t>
  </si>
  <si>
    <r>
      <t xml:space="preserve">2014 </t>
    </r>
    <r>
      <rPr>
        <b/>
        <sz val="12"/>
        <rFont val="Arial"/>
        <family val="2"/>
      </rPr>
      <t>(in source currency)</t>
    </r>
  </si>
  <si>
    <r>
      <t xml:space="preserve">2015 </t>
    </r>
    <r>
      <rPr>
        <b/>
        <sz val="12"/>
        <rFont val="Arial"/>
        <family val="2"/>
      </rPr>
      <t>(in source currency)</t>
    </r>
  </si>
  <si>
    <r>
      <t xml:space="preserve">2016 </t>
    </r>
    <r>
      <rPr>
        <b/>
        <sz val="12"/>
        <rFont val="Arial"/>
        <family val="2"/>
      </rPr>
      <t>(in source currency)</t>
    </r>
  </si>
  <si>
    <t>Total 4th replenishement (in SC)</t>
  </si>
  <si>
    <t>Source Currency</t>
  </si>
  <si>
    <t>2  Bilateral technical assistance included in 2016 pledged amount</t>
  </si>
  <si>
    <t xml:space="preserve">3  A portion of the reported contributions by the governments of the United Kingdom and France is in the form of promissory notes that have already been deposited with the Global Fund Trustee </t>
  </si>
  <si>
    <t>4   The United States contribution to the Global Fund is subject to appropriation and certain U.S. legislative restrictions, including that, during 2004-2013, no U.S. government contribution may cause the total amount of U.S. government</t>
  </si>
  <si>
    <t>5   Countries that have not made a pledge and/or contribution for years after 2007</t>
  </si>
  <si>
    <t>6   The total pledge for 2011 through 2015 is USD 750 million. To honour this pledge, the Gates Foundation has issued a long-term obligation with a face value of USD 750 million for a period of 19 years. Under the terms</t>
  </si>
  <si>
    <r>
      <t>7   Some (PRODUCT)</t>
    </r>
    <r>
      <rPr>
        <vertAlign val="superscript"/>
        <sz val="10"/>
        <rFont val="Arial"/>
        <family val="2"/>
      </rPr>
      <t>RED</t>
    </r>
    <r>
      <rPr>
        <sz val="10"/>
        <rFont val="Arial"/>
      </rPr>
      <t xml:space="preserve"> corporate partners have made long-term commitments to supporting the Global Fund; the listed figure includes actual contributions made by several partners to date</t>
    </r>
  </si>
  <si>
    <r>
      <t>Australia</t>
    </r>
    <r>
      <rPr>
        <vertAlign val="superscript"/>
        <sz val="10"/>
        <rFont val="Arial"/>
        <family val="2"/>
      </rPr>
      <t>2</t>
    </r>
  </si>
  <si>
    <r>
      <t>France</t>
    </r>
    <r>
      <rPr>
        <vertAlign val="superscript"/>
        <sz val="10"/>
        <rFont val="Arial"/>
        <family val="2"/>
      </rPr>
      <t>2/3</t>
    </r>
  </si>
  <si>
    <r>
      <t>Netherlands</t>
    </r>
    <r>
      <rPr>
        <vertAlign val="superscript"/>
        <sz val="10"/>
        <rFont val="Arial"/>
        <family val="2"/>
      </rPr>
      <t>2</t>
    </r>
  </si>
  <si>
    <r>
      <t>United States</t>
    </r>
    <r>
      <rPr>
        <vertAlign val="superscript"/>
        <sz val="10"/>
        <rFont val="Arial"/>
        <family val="2"/>
      </rPr>
      <t>4</t>
    </r>
  </si>
  <si>
    <r>
      <t>United Kingdom</t>
    </r>
    <r>
      <rPr>
        <vertAlign val="superscript"/>
        <sz val="10"/>
        <rFont val="Arial"/>
        <family val="2"/>
      </rPr>
      <t>3</t>
    </r>
  </si>
  <si>
    <r>
      <t>Other Countries</t>
    </r>
    <r>
      <rPr>
        <vertAlign val="superscript"/>
        <sz val="10"/>
        <rFont val="Arial"/>
        <family val="2"/>
      </rPr>
      <t>5</t>
    </r>
  </si>
  <si>
    <r>
      <t>Bill &amp; Melinda Gates Foundation</t>
    </r>
    <r>
      <rPr>
        <vertAlign val="superscript"/>
        <sz val="10"/>
        <rFont val="Arial"/>
        <family val="2"/>
      </rPr>
      <t>6</t>
    </r>
  </si>
  <si>
    <r>
      <t>(PRODUCT) RED</t>
    </r>
    <r>
      <rPr>
        <vertAlign val="superscript"/>
        <sz val="10"/>
        <rFont val="Arial"/>
        <family val="2"/>
      </rPr>
      <t>TM</t>
    </r>
    <r>
      <rPr>
        <sz val="10"/>
        <rFont val="Arial"/>
      </rPr>
      <t xml:space="preserve"> and Partners: </t>
    </r>
    <r>
      <rPr>
        <sz val="8"/>
        <rFont val="Arial"/>
        <family val="2"/>
      </rPr>
      <t>American Express, Apple, Bugaboo International, Converse, Dell + Windows, GAP, Giorgio Armani, Hallmark, Motorola Foundation, Motorola Inc. &amp; Partners, Starbucks Coffee, Media Partners and (RED) Supporters, Carlos Slim Foundation, Motsepe</t>
    </r>
    <r>
      <rPr>
        <vertAlign val="superscript"/>
        <sz val="10"/>
        <rFont val="Arial"/>
        <family val="2"/>
      </rPr>
      <t>7</t>
    </r>
  </si>
  <si>
    <r>
      <t>Other Donors</t>
    </r>
    <r>
      <rPr>
        <vertAlign val="superscript"/>
        <sz val="10"/>
        <rFont val="Arial"/>
        <family val="2"/>
      </rPr>
      <t>8</t>
    </r>
  </si>
  <si>
    <t>GFATM-CA-2015-16</t>
  </si>
  <si>
    <t>GFATM-LI-2015-14</t>
  </si>
  <si>
    <t>GFATM-DE-2014-22</t>
  </si>
  <si>
    <t>GFATM-DE-2014-23</t>
  </si>
  <si>
    <t>United Nation Foundation</t>
  </si>
  <si>
    <t>GFATM-DE-2014-24</t>
  </si>
  <si>
    <t>GFATM-DE-2014-25</t>
  </si>
  <si>
    <t>GFATM-DE-2014-26</t>
  </si>
  <si>
    <t>GFATM-IT-2015-11</t>
  </si>
  <si>
    <t>GFATM</t>
  </si>
  <si>
    <t>GFATM-G5-2015-115</t>
  </si>
  <si>
    <t>GFATM-DE-2014-27</t>
  </si>
  <si>
    <t>GFATM-DE-2014-28</t>
  </si>
  <si>
    <t>GFATM-ID-2010-02; To be applied to the trust fund after confirmation from Global Fund whether to keep in EUR or USD</t>
  </si>
  <si>
    <t>TOTAL          2011-2013</t>
  </si>
  <si>
    <t>Pledges by YEAR DUE (in USD)                                              (shown aggregated as "2008-2010"at left)</t>
  </si>
  <si>
    <t>Pledges by YEAR DUE (in USD)                                              (shown aggregated as "2011-2013"at left)</t>
  </si>
  <si>
    <t>2004-2013</t>
  </si>
  <si>
    <t>2001-2013</t>
  </si>
  <si>
    <t>2005-2013</t>
  </si>
  <si>
    <t>2003-2013</t>
  </si>
  <si>
    <t>2006-08</t>
  </si>
  <si>
    <t>2006-10</t>
  </si>
  <si>
    <t>2004,2006,2009-13</t>
  </si>
  <si>
    <t>2002-03,2006,2011</t>
  </si>
  <si>
    <t>2003-06, 2008-10</t>
  </si>
  <si>
    <t>2003-12</t>
  </si>
  <si>
    <t>2002-04, 2006-13</t>
  </si>
  <si>
    <t>2010-2013</t>
  </si>
  <si>
    <t>2009-10</t>
  </si>
  <si>
    <t>4  Countries that have not made a pledge and/or contribution for years after 2007.</t>
  </si>
  <si>
    <r>
      <t>Other Countries</t>
    </r>
    <r>
      <rPr>
        <vertAlign val="superscript"/>
        <sz val="10"/>
        <rFont val="Arial"/>
        <family val="2"/>
      </rPr>
      <t>4</t>
    </r>
  </si>
  <si>
    <r>
      <t>(PRODUCT) RED</t>
    </r>
    <r>
      <rPr>
        <vertAlign val="superscript"/>
        <sz val="10"/>
        <rFont val="Arial"/>
        <family val="2"/>
      </rPr>
      <t>TM</t>
    </r>
    <r>
      <rPr>
        <sz val="10"/>
        <rFont val="Arial"/>
      </rPr>
      <t xml:space="preserve"> and Partners: </t>
    </r>
    <r>
      <rPr>
        <sz val="8"/>
        <rFont val="Arial"/>
        <family val="2"/>
      </rPr>
      <t>American Express, Apple, Bugaboo International, Converse, Dell + Windows, GAP, Giorgio Armani, Hallmark, Motorola, Starbucks Coffee, Media Partners and (RED) Supporters, Carlos Slim Foundation, Bank Of America,Motsepe</t>
    </r>
    <r>
      <rPr>
        <vertAlign val="superscript"/>
        <sz val="10"/>
        <rFont val="Arial"/>
        <family val="2"/>
      </rPr>
      <t xml:space="preserve">5, </t>
    </r>
  </si>
  <si>
    <t>5  Some (PRODUCT)RED corporate partners have made long-term commitments to supporting the Global Fund; the listed figure includes actual contributions made by several partners to date</t>
  </si>
  <si>
    <r>
      <t>Other Donors</t>
    </r>
    <r>
      <rPr>
        <vertAlign val="superscript"/>
        <sz val="10"/>
        <rFont val="Arial"/>
        <family val="2"/>
      </rPr>
      <t>6</t>
    </r>
  </si>
  <si>
    <r>
      <t>6  Other Donors: includes contributions received from the American Express Membership Rewards</t>
    </r>
    <r>
      <rPr>
        <vertAlign val="superscript"/>
        <sz val="10"/>
        <rFont val="Arial"/>
        <family val="2"/>
      </rPr>
      <t>®</t>
    </r>
    <r>
      <rPr>
        <sz val="10"/>
        <rFont val="Arial"/>
      </rPr>
      <t xml:space="preserve"> program, Transnational Giving Europe (TGE) and GOAL (Gift Of A Life, Global Fund staff fundraising initiative)</t>
    </r>
  </si>
  <si>
    <t>TOTAL PAID 2001-2013 (USD)</t>
  </si>
  <si>
    <t>cash</t>
  </si>
  <si>
    <t xml:space="preserve">          Reuters exchange rates, as of:</t>
  </si>
  <si>
    <t>Children Invest.Fund Foundation</t>
  </si>
  <si>
    <t xml:space="preserve">1  At the closing date of : </t>
  </si>
  <si>
    <t>Nationale Postcode Loterij</t>
  </si>
  <si>
    <r>
      <t>8  Other Donors: includes contributions received from the American Express Membership Rewards</t>
    </r>
    <r>
      <rPr>
        <vertAlign val="superscript"/>
        <sz val="10"/>
        <rFont val="Arial"/>
        <family val="2"/>
      </rPr>
      <t>®</t>
    </r>
    <r>
      <rPr>
        <sz val="10"/>
        <rFont val="Arial"/>
      </rPr>
      <t xml:space="preserve"> program, Transnational Giving Europe (TGE) , GOAL (Gift Of A Life, Global Fund staff fundraising initiative) and Merrimac Middle East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</si>
</sst>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_(&quot;$&quot;* \(#,##0.00\);_(&quot;$&quot;* &quot;-&quot;??_);_(@_)"/>
    <numFmt numFmtId="165" formatCode="_(* #,##0.00_);_(* \(#,##0.00\);_(* &quot;-&quot;??_);_(@_)"/>
    <numFmt numFmtId="166" formatCode="_(* #,##0_);_(* \(#,##0\);_(* &quot;-&quot;??_);_(@_)"/>
    <numFmt numFmtId="167" formatCode="[$-409]d\-mmm\-yy;@"/>
    <numFmt numFmtId="168" formatCode="_(* #,##0_);_(* \(#,##0\);_(* &quot;&quot;??_);_(@_)"/>
    <numFmt numFmtId="169" formatCode="#,##0.0000"/>
    <numFmt numFmtId="170" formatCode="#,##0.0000000"/>
    <numFmt numFmtId="171" formatCode="_([$€-2]* #,##0.00_);_([$€-2]* \(#,##0.00\);_([$€-2]* &quot;-&quot;??_)"/>
  </numFmts>
  <fonts count="65" x14ac:knownFonts="1">
    <font>
      <sz val="10"/>
      <name val="Arial"/>
    </font>
    <font>
      <sz val="10"/>
      <name val="Arial"/>
      <family val="2"/>
    </font>
    <font>
      <b/>
      <sz val="18"/>
      <name val="Arial"/>
      <family val="2"/>
    </font>
    <font>
      <b/>
      <sz val="22"/>
      <name val="Arial"/>
      <family val="2"/>
    </font>
    <font>
      <b/>
      <sz val="14"/>
      <name val="Arial"/>
      <family val="2"/>
    </font>
    <font>
      <b/>
      <sz val="12"/>
      <name val="Arial"/>
      <family val="2"/>
    </font>
    <font>
      <b/>
      <sz val="10"/>
      <name val="Arial"/>
      <family val="2"/>
    </font>
    <font>
      <b/>
      <sz val="11"/>
      <name val="Arial"/>
      <family val="2"/>
    </font>
    <font>
      <sz val="11"/>
      <name val="Arial"/>
      <family val="2"/>
    </font>
    <font>
      <sz val="10"/>
      <name val="Arial"/>
      <family val="2"/>
    </font>
    <font>
      <sz val="8"/>
      <name val="Arial"/>
      <family val="2"/>
    </font>
    <font>
      <b/>
      <i/>
      <sz val="12"/>
      <name val="Arial"/>
      <family val="2"/>
    </font>
    <font>
      <u/>
      <sz val="10"/>
      <name val="Arial"/>
      <family val="2"/>
    </font>
    <font>
      <vertAlign val="superscript"/>
      <sz val="10"/>
      <name val="Arial"/>
      <family val="2"/>
    </font>
    <font>
      <b/>
      <vertAlign val="superscript"/>
      <sz val="16"/>
      <name val="Arial"/>
      <family val="2"/>
    </font>
    <font>
      <sz val="9"/>
      <name val="Arial"/>
      <family val="2"/>
    </font>
    <font>
      <sz val="11"/>
      <name val="Arial"/>
      <family val="2"/>
    </font>
    <font>
      <sz val="10"/>
      <color indexed="63"/>
      <name val="Arial"/>
      <family val="2"/>
    </font>
    <font>
      <sz val="14"/>
      <name val="Arial"/>
      <family val="2"/>
    </font>
    <font>
      <u/>
      <sz val="10"/>
      <name val="Arial"/>
      <family val="2"/>
    </font>
    <font>
      <sz val="9"/>
      <color indexed="81"/>
      <name val="Tahoma"/>
      <family val="2"/>
    </font>
    <font>
      <b/>
      <sz val="9"/>
      <color indexed="81"/>
      <name val="Tahoma"/>
      <family val="2"/>
    </font>
    <font>
      <sz val="10"/>
      <name val="Arial"/>
      <family val="2"/>
    </font>
    <font>
      <sz val="10"/>
      <name val="Arial"/>
      <family val="2"/>
    </font>
    <font>
      <sz val="10"/>
      <name val="Arial"/>
      <family val="2"/>
    </font>
    <font>
      <sz val="11"/>
      <color theme="1"/>
      <name val="Calibri"/>
      <family val="2"/>
      <scheme val="minor"/>
    </font>
    <font>
      <sz val="10"/>
      <color theme="1"/>
      <name val="Times New Roman"/>
      <family val="2"/>
    </font>
    <font>
      <sz val="11"/>
      <color theme="0"/>
      <name val="Calibri"/>
      <family val="2"/>
      <scheme val="minor"/>
    </font>
    <font>
      <sz val="10"/>
      <color theme="0"/>
      <name val="Times New Roman"/>
      <family val="2"/>
    </font>
    <font>
      <sz val="11"/>
      <color rgb="FF9C0006"/>
      <name val="Calibri"/>
      <family val="2"/>
      <scheme val="minor"/>
    </font>
    <font>
      <sz val="10"/>
      <color rgb="FF9C0006"/>
      <name val="Times New Roman"/>
      <family val="2"/>
    </font>
    <font>
      <b/>
      <sz val="11"/>
      <color rgb="FFFA7D00"/>
      <name val="Calibri"/>
      <family val="2"/>
      <scheme val="minor"/>
    </font>
    <font>
      <b/>
      <sz val="10"/>
      <color rgb="FFFA7D00"/>
      <name val="Times New Roman"/>
      <family val="2"/>
    </font>
    <font>
      <b/>
      <sz val="11"/>
      <color theme="0"/>
      <name val="Calibri"/>
      <family val="2"/>
      <scheme val="minor"/>
    </font>
    <font>
      <b/>
      <sz val="10"/>
      <color theme="0"/>
      <name val="Times New Roman"/>
      <family val="2"/>
    </font>
    <font>
      <i/>
      <sz val="11"/>
      <color rgb="FF7F7F7F"/>
      <name val="Calibri"/>
      <family val="2"/>
      <scheme val="minor"/>
    </font>
    <font>
      <i/>
      <sz val="10"/>
      <color rgb="FF7F7F7F"/>
      <name val="Times New Roman"/>
      <family val="2"/>
    </font>
    <font>
      <sz val="11"/>
      <color rgb="FF006100"/>
      <name val="Calibri"/>
      <family val="2"/>
      <scheme val="minor"/>
    </font>
    <font>
      <sz val="10"/>
      <color rgb="FF006100"/>
      <name val="Times New Roman"/>
      <family val="2"/>
    </font>
    <font>
      <b/>
      <sz val="15"/>
      <color theme="3"/>
      <name val="Calibri"/>
      <family val="2"/>
      <scheme val="minor"/>
    </font>
    <font>
      <b/>
      <sz val="15"/>
      <color theme="3"/>
      <name val="Times New Roman"/>
      <family val="2"/>
    </font>
    <font>
      <b/>
      <sz val="13"/>
      <color theme="3"/>
      <name val="Calibri"/>
      <family val="2"/>
      <scheme val="minor"/>
    </font>
    <font>
      <b/>
      <sz val="13"/>
      <color theme="3"/>
      <name val="Times New Roman"/>
      <family val="2"/>
    </font>
    <font>
      <b/>
      <sz val="11"/>
      <color theme="3"/>
      <name val="Calibri"/>
      <family val="2"/>
      <scheme val="minor"/>
    </font>
    <font>
      <b/>
      <sz val="11"/>
      <color theme="3"/>
      <name val="Times New Roman"/>
      <family val="2"/>
    </font>
    <font>
      <sz val="11"/>
      <color rgb="FF3F3F76"/>
      <name val="Calibri"/>
      <family val="2"/>
      <scheme val="minor"/>
    </font>
    <font>
      <sz val="10"/>
      <color rgb="FF3F3F76"/>
      <name val="Times New Roman"/>
      <family val="2"/>
    </font>
    <font>
      <sz val="11"/>
      <color rgb="FFFA7D00"/>
      <name val="Calibri"/>
      <family val="2"/>
      <scheme val="minor"/>
    </font>
    <font>
      <sz val="10"/>
      <color rgb="FFFA7D00"/>
      <name val="Times New Roman"/>
      <family val="2"/>
    </font>
    <font>
      <sz val="11"/>
      <color rgb="FF9C6500"/>
      <name val="Calibri"/>
      <family val="2"/>
      <scheme val="minor"/>
    </font>
    <font>
      <sz val="10"/>
      <color rgb="FF9C6500"/>
      <name val="Times New Roman"/>
      <family val="2"/>
    </font>
    <font>
      <sz val="11"/>
      <color theme="1"/>
      <name val="Arial"/>
      <family val="2"/>
    </font>
    <font>
      <b/>
      <sz val="11"/>
      <color rgb="FF3F3F3F"/>
      <name val="Calibri"/>
      <family val="2"/>
      <scheme val="minor"/>
    </font>
    <font>
      <b/>
      <sz val="10"/>
      <color rgb="FF3F3F3F"/>
      <name val="Times New Roman"/>
      <family val="2"/>
    </font>
    <font>
      <b/>
      <sz val="18"/>
      <color theme="3"/>
      <name val="Cambria"/>
      <family val="2"/>
      <scheme val="major"/>
    </font>
    <font>
      <b/>
      <sz val="11"/>
      <color theme="1"/>
      <name val="Calibri"/>
      <family val="2"/>
      <scheme val="minor"/>
    </font>
    <font>
      <b/>
      <sz val="10"/>
      <color theme="1"/>
      <name val="Times New Roman"/>
      <family val="2"/>
    </font>
    <font>
      <sz val="11"/>
      <color rgb="FFFF0000"/>
      <name val="Calibri"/>
      <family val="2"/>
      <scheme val="minor"/>
    </font>
    <font>
      <sz val="10"/>
      <color rgb="FFFF0000"/>
      <name val="Times New Roman"/>
      <family val="2"/>
    </font>
    <font>
      <sz val="10"/>
      <color rgb="FF1F497D"/>
      <name val="Georgia"/>
      <family val="1"/>
    </font>
    <font>
      <sz val="10"/>
      <name val="Times New Roman"/>
      <family val="1"/>
    </font>
    <font>
      <b/>
      <sz val="10"/>
      <name val="Times New Roman"/>
      <family val="1"/>
    </font>
    <font>
      <sz val="10"/>
      <color indexed="8"/>
      <name val="MS Sans Serif"/>
      <family val="2"/>
    </font>
    <font>
      <b/>
      <sz val="12"/>
      <color rgb="FF006100"/>
      <name val="Arial"/>
      <family val="2"/>
    </font>
    <font>
      <b/>
      <sz val="13"/>
      <name val="Arial"/>
      <family val="2"/>
    </font>
  </fonts>
  <fills count="40">
    <fill>
      <patternFill patternType="none"/>
    </fill>
    <fill>
      <patternFill patternType="gray125"/>
    </fill>
    <fill>
      <patternFill patternType="solid">
        <fgColor indexed="22"/>
        <bgColor indexed="64"/>
      </patternFill>
    </fill>
    <fill>
      <patternFill patternType="mediumGray">
        <fgColor indexed="22"/>
        <bgColor indexed="9"/>
      </patternFill>
    </fill>
    <fill>
      <patternFill patternType="mediumGray">
        <fgColor indexed="22"/>
        <bgColor indexed="22"/>
      </patternFill>
    </fill>
    <fill>
      <patternFill patternType="mediumGray">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99"/>
        <bgColor indexed="64"/>
      </patternFill>
    </fill>
  </fills>
  <borders count="104">
    <border>
      <left/>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medium">
        <color auto="1"/>
      </left>
      <right style="medium">
        <color auto="1"/>
      </right>
      <top/>
      <bottom/>
      <diagonal/>
    </border>
    <border>
      <left style="medium">
        <color auto="1"/>
      </left>
      <right/>
      <top/>
      <bottom/>
      <diagonal/>
    </border>
    <border>
      <left style="thin">
        <color auto="1"/>
      </left>
      <right/>
      <top/>
      <bottom/>
      <diagonal/>
    </border>
    <border>
      <left style="thin">
        <color auto="1"/>
      </left>
      <right style="medium">
        <color auto="1"/>
      </right>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diagonal/>
    </border>
    <border>
      <left style="thin">
        <color auto="1"/>
      </left>
      <right/>
      <top style="thin">
        <color auto="1"/>
      </top>
      <bottom style="medium">
        <color auto="1"/>
      </bottom>
      <diagonal/>
    </border>
    <border>
      <left style="thin">
        <color auto="1"/>
      </left>
      <right style="medium">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diagonal/>
    </border>
    <border>
      <left/>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bottom style="thin">
        <color auto="1"/>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bottom style="thin">
        <color indexed="23"/>
      </bottom>
      <diagonal/>
    </border>
    <border>
      <left style="medium">
        <color auto="1"/>
      </left>
      <right style="medium">
        <color auto="1"/>
      </right>
      <top/>
      <bottom style="thin">
        <color auto="1"/>
      </bottom>
      <diagonal/>
    </border>
    <border>
      <left style="medium">
        <color auto="1"/>
      </left>
      <right/>
      <top style="medium">
        <color auto="1"/>
      </top>
      <bottom style="thin">
        <color auto="1"/>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499984740745262"/>
      </left>
      <right style="thin">
        <color theme="0" tint="-0.499984740745262"/>
      </right>
      <top style="thin">
        <color indexed="23"/>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23"/>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thin">
        <color auto="1"/>
      </left>
      <right/>
      <top style="medium">
        <color auto="1"/>
      </top>
      <bottom style="medium">
        <color auto="1"/>
      </bottom>
      <diagonal/>
    </border>
    <border>
      <left/>
      <right/>
      <top style="dotted">
        <color auto="1"/>
      </top>
      <bottom style="dotted">
        <color auto="1"/>
      </bottom>
      <diagonal/>
    </border>
    <border>
      <left/>
      <right/>
      <top style="dotted">
        <color auto="1"/>
      </top>
      <bottom/>
      <diagonal/>
    </border>
    <border>
      <left/>
      <right style="medium">
        <color auto="1"/>
      </right>
      <top style="medium">
        <color auto="1"/>
      </top>
      <bottom style="medium">
        <color auto="1"/>
      </bottom>
      <diagonal/>
    </border>
    <border>
      <left style="thin">
        <color auto="1"/>
      </left>
      <right style="thin">
        <color auto="1"/>
      </right>
      <top/>
      <bottom style="dotted">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style="medium">
        <color auto="1"/>
      </right>
      <top/>
      <bottom style="thin">
        <color auto="1"/>
      </bottom>
      <diagonal/>
    </border>
  </borders>
  <cellStyleXfs count="45277">
    <xf numFmtId="0" fontId="0" fillId="0" borderId="0"/>
    <xf numFmtId="0" fontId="25"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7" fillId="18" borderId="0" applyNumberFormat="0" applyBorder="0" applyAlignment="0" applyProtection="0"/>
    <xf numFmtId="0" fontId="28" fillId="18" borderId="0" applyNumberFormat="0" applyBorder="0" applyAlignment="0" applyProtection="0"/>
    <xf numFmtId="0" fontId="27" fillId="19" borderId="0" applyNumberFormat="0" applyBorder="0" applyAlignment="0" applyProtection="0"/>
    <xf numFmtId="0" fontId="28" fillId="19" borderId="0" applyNumberFormat="0" applyBorder="0" applyAlignment="0" applyProtection="0"/>
    <xf numFmtId="0" fontId="27" fillId="20" borderId="0" applyNumberFormat="0" applyBorder="0" applyAlignment="0" applyProtection="0"/>
    <xf numFmtId="0" fontId="28" fillId="20" borderId="0" applyNumberFormat="0" applyBorder="0" applyAlignment="0" applyProtection="0"/>
    <xf numFmtId="0" fontId="27" fillId="21" borderId="0" applyNumberFormat="0" applyBorder="0" applyAlignment="0" applyProtection="0"/>
    <xf numFmtId="0" fontId="28" fillId="21" borderId="0" applyNumberFormat="0" applyBorder="0" applyAlignment="0" applyProtection="0"/>
    <xf numFmtId="0" fontId="27" fillId="22" borderId="0" applyNumberFormat="0" applyBorder="0" applyAlignment="0" applyProtection="0"/>
    <xf numFmtId="0" fontId="28" fillId="22" borderId="0" applyNumberFormat="0" applyBorder="0" applyAlignment="0" applyProtection="0"/>
    <xf numFmtId="0" fontId="27" fillId="23" borderId="0" applyNumberFormat="0" applyBorder="0" applyAlignment="0" applyProtection="0"/>
    <xf numFmtId="0" fontId="28" fillId="23" borderId="0" applyNumberFormat="0" applyBorder="0" applyAlignment="0" applyProtection="0"/>
    <xf numFmtId="0" fontId="27" fillId="24" borderId="0" applyNumberFormat="0" applyBorder="0" applyAlignment="0" applyProtection="0"/>
    <xf numFmtId="0" fontId="28" fillId="24" borderId="0" applyNumberFormat="0" applyBorder="0" applyAlignment="0" applyProtection="0"/>
    <xf numFmtId="0" fontId="27" fillId="25" borderId="0" applyNumberFormat="0" applyBorder="0" applyAlignment="0" applyProtection="0"/>
    <xf numFmtId="0" fontId="28" fillId="25" borderId="0" applyNumberFormat="0" applyBorder="0" applyAlignment="0" applyProtection="0"/>
    <xf numFmtId="0" fontId="27" fillId="26" borderId="0" applyNumberFormat="0" applyBorder="0" applyAlignment="0" applyProtection="0"/>
    <xf numFmtId="0" fontId="28" fillId="26" borderId="0" applyNumberFormat="0" applyBorder="0" applyAlignment="0" applyProtection="0"/>
    <xf numFmtId="0" fontId="27" fillId="27" borderId="0" applyNumberFormat="0" applyBorder="0" applyAlignment="0" applyProtection="0"/>
    <xf numFmtId="0" fontId="28" fillId="27" borderId="0" applyNumberFormat="0" applyBorder="0" applyAlignment="0" applyProtection="0"/>
    <xf numFmtId="0" fontId="27" fillId="28"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30" fillId="30" borderId="0" applyNumberFormat="0" applyBorder="0" applyAlignment="0" applyProtection="0"/>
    <xf numFmtId="0" fontId="31" fillId="31" borderId="64" applyNumberFormat="0" applyAlignment="0" applyProtection="0"/>
    <xf numFmtId="0" fontId="32" fillId="31" borderId="64" applyNumberFormat="0" applyAlignment="0" applyProtection="0"/>
    <xf numFmtId="0" fontId="33" fillId="32" borderId="65" applyNumberFormat="0" applyAlignment="0" applyProtection="0"/>
    <xf numFmtId="0" fontId="34" fillId="32" borderId="65" applyNumberFormat="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9" fillId="0" borderId="0" applyFont="0" applyFill="0" applyBorder="0" applyAlignment="0" applyProtection="0"/>
    <xf numFmtId="165" fontId="23" fillId="0" borderId="0" applyFont="0" applyFill="0" applyBorder="0" applyAlignment="0" applyProtection="0"/>
    <xf numFmtId="165" fontId="9" fillId="0" borderId="0" applyFont="0" applyFill="0" applyBorder="0" applyAlignment="0" applyProtection="0"/>
    <xf numFmtId="165" fontId="24" fillId="0" borderId="0" applyFont="0" applyFill="0" applyBorder="0" applyAlignment="0" applyProtection="0"/>
    <xf numFmtId="164" fontId="1" fillId="0" borderId="0" applyFont="0" applyFill="0" applyBorder="0" applyAlignment="0" applyProtection="0"/>
    <xf numFmtId="164" fontId="23"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2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3" borderId="0" applyNumberFormat="0" applyBorder="0" applyAlignment="0" applyProtection="0"/>
    <xf numFmtId="0" fontId="38" fillId="33" borderId="0" applyNumberFormat="0" applyBorder="0" applyAlignment="0" applyProtection="0"/>
    <xf numFmtId="0" fontId="39" fillId="0" borderId="66" applyNumberFormat="0" applyFill="0" applyAlignment="0" applyProtection="0"/>
    <xf numFmtId="0" fontId="40" fillId="0" borderId="66" applyNumberFormat="0" applyFill="0" applyAlignment="0" applyProtection="0"/>
    <xf numFmtId="0" fontId="41" fillId="0" borderId="67" applyNumberFormat="0" applyFill="0" applyAlignment="0" applyProtection="0"/>
    <xf numFmtId="0" fontId="42" fillId="0" borderId="67" applyNumberFormat="0" applyFill="0" applyAlignment="0" applyProtection="0"/>
    <xf numFmtId="0" fontId="43" fillId="0" borderId="68" applyNumberFormat="0" applyFill="0" applyAlignment="0" applyProtection="0"/>
    <xf numFmtId="0" fontId="44" fillId="0" borderId="6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4" borderId="64" applyNumberFormat="0" applyAlignment="0" applyProtection="0"/>
    <xf numFmtId="0" fontId="46" fillId="34" borderId="64" applyNumberFormat="0" applyAlignment="0" applyProtection="0"/>
    <xf numFmtId="0" fontId="47" fillId="0" borderId="69" applyNumberFormat="0" applyFill="0" applyAlignment="0" applyProtection="0"/>
    <xf numFmtId="0" fontId="48" fillId="0" borderId="69" applyNumberFormat="0" applyFill="0" applyAlignment="0" applyProtection="0"/>
    <xf numFmtId="0" fontId="49" fillId="35" borderId="0" applyNumberFormat="0" applyBorder="0" applyAlignment="0" applyProtection="0"/>
    <xf numFmtId="0" fontId="50" fillId="35" borderId="0" applyNumberFormat="0" applyBorder="0" applyAlignment="0" applyProtection="0"/>
    <xf numFmtId="0"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0" fontId="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6"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6" fillId="36" borderId="70" applyNumberFormat="0" applyFont="0" applyAlignment="0" applyProtection="0"/>
    <xf numFmtId="0" fontId="26"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52" fillId="31" borderId="71" applyNumberFormat="0" applyAlignment="0" applyProtection="0"/>
    <xf numFmtId="0" fontId="53" fillId="31" borderId="71" applyNumberFormat="0" applyAlignment="0" applyProtection="0"/>
    <xf numFmtId="9" fontId="1" fillId="0" borderId="0" applyFont="0" applyFill="0" applyBorder="0" applyAlignment="0" applyProtection="0"/>
    <xf numFmtId="9" fontId="2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0" fontId="54" fillId="0" borderId="0" applyNumberFormat="0" applyFill="0" applyBorder="0" applyAlignment="0" applyProtection="0"/>
    <xf numFmtId="0" fontId="55" fillId="0" borderId="72" applyNumberFormat="0" applyFill="0" applyAlignment="0" applyProtection="0"/>
    <xf numFmtId="0" fontId="56" fillId="0" borderId="72"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6" fillId="0" borderId="0"/>
    <xf numFmtId="165" fontId="26" fillId="0" borderId="0" applyFont="0" applyFill="0" applyBorder="0" applyAlignment="0" applyProtection="0"/>
    <xf numFmtId="0" fontId="26" fillId="36" borderId="70" applyNumberFormat="0" applyFont="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9"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9" fillId="30" borderId="0" applyNumberFormat="0" applyBorder="0" applyAlignment="0" applyProtection="0"/>
    <xf numFmtId="0" fontId="31" fillId="31" borderId="64" applyNumberFormat="0" applyAlignment="0" applyProtection="0"/>
    <xf numFmtId="0" fontId="33" fillId="32" borderId="65" applyNumberFormat="0" applyAlignment="0" applyProtection="0"/>
    <xf numFmtId="0" fontId="35" fillId="0" borderId="0" applyNumberFormat="0" applyFill="0" applyBorder="0" applyAlignment="0" applyProtection="0"/>
    <xf numFmtId="0" fontId="37" fillId="33" borderId="0" applyNumberFormat="0" applyBorder="0" applyAlignment="0" applyProtection="0"/>
    <xf numFmtId="0" fontId="39" fillId="0" borderId="66" applyNumberFormat="0" applyFill="0" applyAlignment="0" applyProtection="0"/>
    <xf numFmtId="0" fontId="41" fillId="0" borderId="67" applyNumberFormat="0" applyFill="0" applyAlignment="0" applyProtection="0"/>
    <xf numFmtId="0" fontId="43" fillId="0" borderId="68" applyNumberFormat="0" applyFill="0" applyAlignment="0" applyProtection="0"/>
    <xf numFmtId="0" fontId="43" fillId="0" borderId="0" applyNumberFormat="0" applyFill="0" applyBorder="0" applyAlignment="0" applyProtection="0"/>
    <xf numFmtId="0" fontId="45" fillId="34" borderId="64" applyNumberFormat="0" applyAlignment="0" applyProtection="0"/>
    <xf numFmtId="0" fontId="47" fillId="0" borderId="69" applyNumberFormat="0" applyFill="0" applyAlignment="0" applyProtection="0"/>
    <xf numFmtId="0" fontId="49" fillId="35" borderId="0" applyNumberFormat="0" applyBorder="0" applyAlignment="0" applyProtection="0"/>
    <xf numFmtId="0" fontId="52" fillId="31" borderId="71" applyNumberFormat="0" applyAlignment="0" applyProtection="0"/>
    <xf numFmtId="0" fontId="55" fillId="0" borderId="72" applyNumberFormat="0" applyFill="0" applyAlignment="0" applyProtection="0"/>
    <xf numFmtId="0" fontId="57" fillId="0" borderId="0" applyNumberFormat="0" applyFill="0" applyBorder="0" applyAlignment="0" applyProtection="0"/>
    <xf numFmtId="0" fontId="26" fillId="0" borderId="0"/>
    <xf numFmtId="165" fontId="26" fillId="0" borderId="0" applyFont="0" applyFill="0" applyBorder="0" applyAlignment="0" applyProtection="0"/>
    <xf numFmtId="0" fontId="26" fillId="36" borderId="70" applyNumberFormat="0" applyFont="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6" fillId="0" borderId="0"/>
    <xf numFmtId="165" fontId="26" fillId="0" borderId="0" applyFont="0" applyFill="0" applyBorder="0" applyAlignment="0" applyProtection="0"/>
    <xf numFmtId="0" fontId="26" fillId="36" borderId="70" applyNumberFormat="0" applyFont="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6" fillId="0" borderId="0"/>
    <xf numFmtId="0" fontId="26" fillId="36" borderId="70" applyNumberFormat="0" applyFont="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6" fillId="0" borderId="0"/>
    <xf numFmtId="165" fontId="26" fillId="0" borderId="0" applyFont="0" applyFill="0" applyBorder="0" applyAlignment="0" applyProtection="0"/>
    <xf numFmtId="0" fontId="26" fillId="36" borderId="70" applyNumberFormat="0" applyFont="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6" fillId="0" borderId="0"/>
    <xf numFmtId="165" fontId="26" fillId="0" borderId="0" applyFont="0" applyFill="0" applyBorder="0" applyAlignment="0" applyProtection="0"/>
    <xf numFmtId="0" fontId="26" fillId="36" borderId="70" applyNumberFormat="0" applyFont="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9"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9" fillId="30" borderId="0" applyNumberFormat="0" applyBorder="0" applyAlignment="0" applyProtection="0"/>
    <xf numFmtId="0" fontId="31" fillId="31" borderId="64" applyNumberFormat="0" applyAlignment="0" applyProtection="0"/>
    <xf numFmtId="0" fontId="33" fillId="32" borderId="65" applyNumberFormat="0" applyAlignment="0" applyProtection="0"/>
    <xf numFmtId="165" fontId="9" fillId="0" borderId="0" applyFont="0" applyFill="0" applyBorder="0" applyAlignment="0" applyProtection="0"/>
    <xf numFmtId="0" fontId="35" fillId="0" borderId="0" applyNumberFormat="0" applyFill="0" applyBorder="0" applyAlignment="0" applyProtection="0"/>
    <xf numFmtId="0" fontId="37" fillId="33" borderId="0" applyNumberFormat="0" applyBorder="0" applyAlignment="0" applyProtection="0"/>
    <xf numFmtId="0" fontId="39" fillId="0" borderId="66" applyNumberFormat="0" applyFill="0" applyAlignment="0" applyProtection="0"/>
    <xf numFmtId="0" fontId="41" fillId="0" borderId="67" applyNumberFormat="0" applyFill="0" applyAlignment="0" applyProtection="0"/>
    <xf numFmtId="0" fontId="43" fillId="0" borderId="68" applyNumberFormat="0" applyFill="0" applyAlignment="0" applyProtection="0"/>
    <xf numFmtId="0" fontId="43" fillId="0" borderId="0" applyNumberFormat="0" applyFill="0" applyBorder="0" applyAlignment="0" applyProtection="0"/>
    <xf numFmtId="0" fontId="45" fillId="34" borderId="64" applyNumberFormat="0" applyAlignment="0" applyProtection="0"/>
    <xf numFmtId="0" fontId="47" fillId="0" borderId="69" applyNumberFormat="0" applyFill="0" applyAlignment="0" applyProtection="0"/>
    <xf numFmtId="0" fontId="49" fillId="35" borderId="0" applyNumberFormat="0" applyBorder="0" applyAlignment="0" applyProtection="0"/>
    <xf numFmtId="0" fontId="52" fillId="31" borderId="71" applyNumberFormat="0" applyAlignment="0" applyProtection="0"/>
    <xf numFmtId="0" fontId="55" fillId="0" borderId="72" applyNumberFormat="0" applyFill="0" applyAlignment="0" applyProtection="0"/>
    <xf numFmtId="0" fontId="57" fillId="0" borderId="0" applyNumberFormat="0" applyFill="0" applyBorder="0" applyAlignment="0" applyProtection="0"/>
    <xf numFmtId="0" fontId="26" fillId="0" borderId="0"/>
    <xf numFmtId="165" fontId="26" fillId="0" borderId="0" applyFont="0" applyFill="0" applyBorder="0" applyAlignment="0" applyProtection="0"/>
    <xf numFmtId="0" fontId="26" fillId="36" borderId="70" applyNumberFormat="0" applyFont="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6" fillId="0" borderId="0"/>
    <xf numFmtId="165" fontId="26" fillId="0" borderId="0" applyFont="0" applyFill="0" applyBorder="0" applyAlignment="0" applyProtection="0"/>
    <xf numFmtId="0" fontId="26" fillId="36" borderId="70" applyNumberFormat="0" applyFont="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6" fillId="0" borderId="0"/>
    <xf numFmtId="0" fontId="26" fillId="36" borderId="70" applyNumberFormat="0" applyFont="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6" fillId="0" borderId="0"/>
    <xf numFmtId="165" fontId="26" fillId="0" borderId="0" applyFont="0" applyFill="0" applyBorder="0" applyAlignment="0" applyProtection="0"/>
    <xf numFmtId="0" fontId="26" fillId="36" borderId="70" applyNumberFormat="0" applyFont="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6" fillId="0" borderId="0"/>
    <xf numFmtId="165" fontId="26" fillId="0" borderId="0" applyFont="0" applyFill="0" applyBorder="0" applyAlignment="0" applyProtection="0"/>
    <xf numFmtId="0" fontId="26" fillId="36" borderId="70" applyNumberFormat="0" applyFont="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6" fillId="0" borderId="0"/>
    <xf numFmtId="165" fontId="26" fillId="0" borderId="0" applyFont="0" applyFill="0" applyBorder="0" applyAlignment="0" applyProtection="0"/>
    <xf numFmtId="0" fontId="26" fillId="36" borderId="70" applyNumberFormat="0" applyFont="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6" fillId="0" borderId="0"/>
    <xf numFmtId="0" fontId="26" fillId="36" borderId="70" applyNumberFormat="0" applyFont="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6" fillId="0" borderId="0"/>
    <xf numFmtId="165" fontId="26" fillId="0" borderId="0" applyFont="0" applyFill="0" applyBorder="0" applyAlignment="0" applyProtection="0"/>
    <xf numFmtId="0" fontId="26" fillId="36" borderId="70" applyNumberFormat="0" applyFont="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6" fillId="0" borderId="0"/>
    <xf numFmtId="165" fontId="26" fillId="0" borderId="0" applyFont="0" applyFill="0" applyBorder="0" applyAlignment="0" applyProtection="0"/>
    <xf numFmtId="0" fontId="26" fillId="36" borderId="70" applyNumberFormat="0" applyFont="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5"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5" fillId="6" borderId="0" applyNumberFormat="0" applyBorder="0" applyAlignment="0" applyProtection="0"/>
    <xf numFmtId="0" fontId="26"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7" borderId="0" applyNumberFormat="0" applyBorder="0" applyAlignment="0" applyProtection="0"/>
    <xf numFmtId="0" fontId="26"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5"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5" fillId="8" borderId="0" applyNumberFormat="0" applyBorder="0" applyAlignment="0" applyProtection="0"/>
    <xf numFmtId="0" fontId="26"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5"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5" fillId="10" borderId="0" applyNumberFormat="0" applyBorder="0" applyAlignment="0" applyProtection="0"/>
    <xf numFmtId="0" fontId="26"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5"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5" fillId="12" borderId="0" applyNumberFormat="0" applyBorder="0" applyAlignment="0" applyProtection="0"/>
    <xf numFmtId="0" fontId="26"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5"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5" fillId="16" borderId="0" applyNumberFormat="0" applyBorder="0" applyAlignment="0" applyProtection="0"/>
    <xf numFmtId="0" fontId="26"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6" fillId="36" borderId="70" applyNumberFormat="0" applyFont="0" applyAlignment="0" applyProtection="0"/>
    <xf numFmtId="0" fontId="26" fillId="36" borderId="70" applyNumberFormat="0" applyFont="0" applyAlignment="0" applyProtection="0"/>
    <xf numFmtId="0" fontId="26" fillId="36" borderId="70" applyNumberFormat="0" applyFont="0" applyAlignment="0" applyProtection="0"/>
    <xf numFmtId="0" fontId="26"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6" fillId="36" borderId="70" applyNumberFormat="0" applyFont="0" applyAlignment="0" applyProtection="0"/>
    <xf numFmtId="0" fontId="26" fillId="36" borderId="70" applyNumberFormat="0" applyFont="0" applyAlignment="0" applyProtection="0"/>
    <xf numFmtId="0" fontId="26" fillId="36" borderId="70" applyNumberFormat="0" applyFont="0" applyAlignment="0" applyProtection="0"/>
    <xf numFmtId="0" fontId="26" fillId="36" borderId="70" applyNumberFormat="0" applyFont="0" applyAlignment="0" applyProtection="0"/>
    <xf numFmtId="0" fontId="26" fillId="36" borderId="70" applyNumberFormat="0" applyFont="0" applyAlignment="0" applyProtection="0"/>
    <xf numFmtId="0" fontId="26" fillId="36" borderId="70" applyNumberFormat="0" applyFont="0" applyAlignment="0" applyProtection="0"/>
    <xf numFmtId="0" fontId="26" fillId="36" borderId="70" applyNumberFormat="0" applyFont="0" applyAlignment="0" applyProtection="0"/>
    <xf numFmtId="0" fontId="26" fillId="36" borderId="70" applyNumberFormat="0" applyFont="0" applyAlignment="0" applyProtection="0"/>
    <xf numFmtId="0" fontId="26" fillId="36" borderId="70" applyNumberFormat="0" applyFont="0" applyAlignment="0" applyProtection="0"/>
    <xf numFmtId="0" fontId="26" fillId="36" borderId="70" applyNumberFormat="0" applyFont="0" applyAlignment="0" applyProtection="0"/>
    <xf numFmtId="0" fontId="26" fillId="36" borderId="70" applyNumberFormat="0" applyFont="0" applyAlignment="0" applyProtection="0"/>
    <xf numFmtId="0" fontId="26" fillId="36" borderId="70" applyNumberFormat="0" applyFont="0" applyAlignment="0" applyProtection="0"/>
    <xf numFmtId="0" fontId="26"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9"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9"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9"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9"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9"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8"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36" borderId="70" applyNumberFormat="0" applyFont="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36" borderId="70"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2" fillId="0" borderId="0"/>
    <xf numFmtId="0" fontId="62" fillId="0" borderId="0"/>
    <xf numFmtId="0" fontId="25"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0" fontId="1" fillId="0" borderId="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0" fontId="25" fillId="0" borderId="0"/>
    <xf numFmtId="0" fontId="25" fillId="0" borderId="0"/>
    <xf numFmtId="0" fontId="25" fillId="0" borderId="0"/>
    <xf numFmtId="0" fontId="25" fillId="0" borderId="0"/>
    <xf numFmtId="0" fontId="1" fillId="0" borderId="0"/>
  </cellStyleXfs>
  <cellXfs count="383">
    <xf numFmtId="0" fontId="0" fillId="0" borderId="0" xfId="0"/>
    <xf numFmtId="0" fontId="3" fillId="0" borderId="0" xfId="0" applyFont="1" applyFill="1" applyBorder="1" applyAlignment="1">
      <alignment horizontal="center" vertical="center"/>
    </xf>
    <xf numFmtId="0" fontId="0" fillId="0" borderId="3" xfId="0" applyFont="1" applyFill="1" applyBorder="1" applyAlignment="1">
      <alignment horizontal="left"/>
    </xf>
    <xf numFmtId="0" fontId="6" fillId="2" borderId="3" xfId="0" applyFont="1" applyFill="1" applyBorder="1" applyAlignment="1">
      <alignment wrapText="1"/>
    </xf>
    <xf numFmtId="0" fontId="0" fillId="0" borderId="0" xfId="0" applyAlignment="1">
      <alignment horizontal="right"/>
    </xf>
    <xf numFmtId="0" fontId="6" fillId="0" borderId="0" xfId="0" applyFont="1" applyFill="1" applyBorder="1" applyAlignment="1"/>
    <xf numFmtId="0" fontId="0" fillId="0" borderId="4" xfId="0" applyFont="1" applyFill="1" applyBorder="1" applyAlignment="1">
      <alignment horizontal="left"/>
    </xf>
    <xf numFmtId="0" fontId="7" fillId="2" borderId="5" xfId="0" applyFont="1" applyFill="1" applyBorder="1" applyAlignment="1">
      <alignment wrapText="1"/>
    </xf>
    <xf numFmtId="167" fontId="6" fillId="0" borderId="0" xfId="0" applyNumberFormat="1" applyFont="1"/>
    <xf numFmtId="0" fontId="2" fillId="0" borderId="0" xfId="0" applyFont="1" applyFill="1" applyBorder="1" applyAlignment="1">
      <alignment vertical="center"/>
    </xf>
    <xf numFmtId="0" fontId="3" fillId="0" borderId="0" xfId="0" applyFont="1" applyFill="1" applyBorder="1" applyAlignment="1">
      <alignment vertical="center"/>
    </xf>
    <xf numFmtId="0" fontId="6" fillId="2" borderId="5" xfId="0" applyFont="1" applyFill="1" applyBorder="1" applyAlignment="1"/>
    <xf numFmtId="166" fontId="6" fillId="2" borderId="2" xfId="0" applyNumberFormat="1" applyFont="1" applyFill="1" applyBorder="1"/>
    <xf numFmtId="166" fontId="0" fillId="0" borderId="0" xfId="0" applyNumberFormat="1"/>
    <xf numFmtId="0" fontId="0" fillId="0" borderId="3" xfId="0" applyFill="1" applyBorder="1" applyAlignment="1">
      <alignment horizontal="left"/>
    </xf>
    <xf numFmtId="0" fontId="9" fillId="0" borderId="0" xfId="0" applyFont="1"/>
    <xf numFmtId="166" fontId="0" fillId="0" borderId="0" xfId="0" applyNumberFormat="1" applyFill="1"/>
    <xf numFmtId="0" fontId="0" fillId="0" borderId="0" xfId="0" applyFill="1"/>
    <xf numFmtId="166" fontId="6" fillId="0" borderId="6" xfId="0" applyNumberFormat="1" applyFont="1" applyFill="1" applyBorder="1"/>
    <xf numFmtId="0" fontId="7" fillId="0" borderId="0" xfId="0" applyFont="1" applyFill="1" applyBorder="1" applyAlignment="1"/>
    <xf numFmtId="0" fontId="4" fillId="0" borderId="7" xfId="0" applyFont="1" applyFill="1" applyBorder="1" applyAlignment="1">
      <alignment horizontal="center" vertical="center"/>
    </xf>
    <xf numFmtId="0" fontId="0" fillId="0" borderId="8" xfId="0" applyFont="1" applyFill="1" applyBorder="1" applyAlignment="1">
      <alignment horizontal="left"/>
    </xf>
    <xf numFmtId="0" fontId="0" fillId="0" borderId="8" xfId="0" applyFill="1" applyBorder="1" applyAlignment="1">
      <alignment horizontal="left"/>
    </xf>
    <xf numFmtId="0" fontId="0" fillId="0" borderId="8" xfId="0" applyFont="1" applyFill="1" applyBorder="1"/>
    <xf numFmtId="0" fontId="0" fillId="0" borderId="8" xfId="0" applyFill="1" applyBorder="1"/>
    <xf numFmtId="0" fontId="6" fillId="0" borderId="8" xfId="0" applyFont="1" applyFill="1" applyBorder="1" applyAlignment="1">
      <alignment wrapText="1"/>
    </xf>
    <xf numFmtId="0" fontId="6" fillId="0" borderId="8" xfId="0" applyFont="1" applyFill="1" applyBorder="1" applyAlignment="1"/>
    <xf numFmtId="0" fontId="6" fillId="0" borderId="0" xfId="0" applyFont="1"/>
    <xf numFmtId="3" fontId="0" fillId="0" borderId="0" xfId="0" applyNumberFormat="1"/>
    <xf numFmtId="0" fontId="0" fillId="0" borderId="0" xfId="0" applyBorder="1"/>
    <xf numFmtId="3" fontId="0" fillId="0" borderId="11" xfId="0" applyNumberFormat="1" applyFont="1" applyFill="1" applyBorder="1" applyAlignment="1">
      <alignment horizontal="right"/>
    </xf>
    <xf numFmtId="3" fontId="0" fillId="0" borderId="11" xfId="0" applyNumberFormat="1" applyFill="1" applyBorder="1" applyAlignment="1">
      <alignment horizontal="right"/>
    </xf>
    <xf numFmtId="168" fontId="6" fillId="2" borderId="12" xfId="0" applyNumberFormat="1" applyFont="1" applyFill="1" applyBorder="1"/>
    <xf numFmtId="168" fontId="6" fillId="2" borderId="13" xfId="0" applyNumberFormat="1" applyFont="1" applyFill="1" applyBorder="1"/>
    <xf numFmtId="0" fontId="11" fillId="0" borderId="0" xfId="0" applyFont="1" applyFill="1" applyBorder="1" applyAlignment="1"/>
    <xf numFmtId="168" fontId="0" fillId="0" borderId="0" xfId="0" applyNumberFormat="1" applyAlignment="1">
      <alignment horizontal="center"/>
    </xf>
    <xf numFmtId="168" fontId="0" fillId="0" borderId="0" xfId="0" applyNumberFormat="1"/>
    <xf numFmtId="168" fontId="6" fillId="0" borderId="0" xfId="0" applyNumberFormat="1" applyFont="1" applyFill="1" applyBorder="1" applyAlignment="1">
      <alignment horizontal="center"/>
    </xf>
    <xf numFmtId="168" fontId="6" fillId="2" borderId="14" xfId="0" applyNumberFormat="1" applyFont="1" applyFill="1" applyBorder="1" applyAlignment="1">
      <alignment horizontal="center"/>
    </xf>
    <xf numFmtId="0" fontId="0" fillId="2" borderId="15" xfId="0" applyFill="1" applyBorder="1" applyAlignment="1">
      <alignment horizontal="right"/>
    </xf>
    <xf numFmtId="0" fontId="6" fillId="2" borderId="5" xfId="0" applyFont="1" applyFill="1" applyBorder="1" applyAlignment="1">
      <alignment wrapText="1"/>
    </xf>
    <xf numFmtId="168" fontId="6" fillId="2" borderId="2" xfId="0" applyNumberFormat="1" applyFont="1" applyFill="1" applyBorder="1"/>
    <xf numFmtId="0" fontId="0" fillId="0" borderId="0" xfId="0" applyFill="1" applyBorder="1" applyAlignment="1">
      <alignment horizontal="right"/>
    </xf>
    <xf numFmtId="166" fontId="6" fillId="0" borderId="16" xfId="0" applyNumberFormat="1" applyFont="1" applyFill="1" applyBorder="1"/>
    <xf numFmtId="168" fontId="6" fillId="2" borderId="17" xfId="0" applyNumberFormat="1" applyFont="1" applyFill="1" applyBorder="1"/>
    <xf numFmtId="168" fontId="6" fillId="0" borderId="18" xfId="0" applyNumberFormat="1" applyFont="1" applyFill="1" applyBorder="1"/>
    <xf numFmtId="168" fontId="6" fillId="0" borderId="6" xfId="0" applyNumberFormat="1" applyFont="1" applyFill="1" applyBorder="1"/>
    <xf numFmtId="0" fontId="0" fillId="0" borderId="0" xfId="0" applyAlignment="1">
      <alignment horizontal="left" indent="1"/>
    </xf>
    <xf numFmtId="3" fontId="6" fillId="2" borderId="19" xfId="0" applyNumberFormat="1" applyFont="1" applyFill="1" applyBorder="1" applyAlignment="1">
      <alignment horizontal="center"/>
    </xf>
    <xf numFmtId="3" fontId="6" fillId="0" borderId="9" xfId="0" applyNumberFormat="1" applyFont="1" applyFill="1" applyBorder="1" applyAlignment="1">
      <alignment horizontal="center"/>
    </xf>
    <xf numFmtId="168" fontId="6" fillId="2" borderId="20" xfId="0" applyNumberFormat="1" applyFont="1" applyFill="1" applyBorder="1"/>
    <xf numFmtId="168" fontId="6" fillId="2" borderId="14" xfId="0" applyNumberFormat="1" applyFont="1" applyFill="1" applyBorder="1"/>
    <xf numFmtId="0" fontId="0" fillId="0" borderId="21" xfId="0" applyBorder="1"/>
    <xf numFmtId="168" fontId="6" fillId="2" borderId="19" xfId="0" applyNumberFormat="1" applyFont="1" applyFill="1" applyBorder="1"/>
    <xf numFmtId="166" fontId="1" fillId="0" borderId="13" xfId="259" applyNumberFormat="1" applyFont="1" applyFill="1" applyBorder="1"/>
    <xf numFmtId="168" fontId="1" fillId="0" borderId="22" xfId="259" applyNumberFormat="1" applyFont="1" applyFill="1" applyBorder="1" applyAlignment="1">
      <alignment horizontal="center"/>
    </xf>
    <xf numFmtId="168" fontId="1" fillId="0" borderId="20" xfId="259" applyNumberFormat="1" applyFont="1" applyFill="1" applyBorder="1" applyAlignment="1">
      <alignment horizontal="center"/>
    </xf>
    <xf numFmtId="168" fontId="1" fillId="0" borderId="12" xfId="259" applyNumberFormat="1" applyFont="1" applyFill="1" applyBorder="1"/>
    <xf numFmtId="168" fontId="1" fillId="0" borderId="13" xfId="259" applyNumberFormat="1" applyFont="1" applyFill="1" applyBorder="1"/>
    <xf numFmtId="168" fontId="1" fillId="0" borderId="22" xfId="259" applyNumberFormat="1" applyFont="1" applyFill="1" applyBorder="1"/>
    <xf numFmtId="168" fontId="1" fillId="0" borderId="20" xfId="259" applyNumberFormat="1" applyFont="1" applyFill="1" applyBorder="1"/>
    <xf numFmtId="168" fontId="1" fillId="0" borderId="23" xfId="259" applyNumberFormat="1" applyFont="1" applyFill="1" applyBorder="1"/>
    <xf numFmtId="168" fontId="1" fillId="0" borderId="0" xfId="259" applyNumberFormat="1" applyFont="1" applyFill="1" applyBorder="1"/>
    <xf numFmtId="0" fontId="0" fillId="0" borderId="0" xfId="0" applyFont="1" applyFill="1" applyBorder="1" applyAlignment="1">
      <alignment horizontal="left"/>
    </xf>
    <xf numFmtId="168" fontId="1" fillId="0" borderId="23" xfId="259" applyNumberFormat="1" applyFont="1" applyFill="1" applyBorder="1" applyAlignment="1">
      <alignment horizontal="center"/>
    </xf>
    <xf numFmtId="0" fontId="0" fillId="0" borderId="0" xfId="0" applyAlignment="1">
      <alignment horizontal="left" indent="2"/>
    </xf>
    <xf numFmtId="0" fontId="0" fillId="0" borderId="4" xfId="0" applyFill="1" applyBorder="1" applyAlignment="1">
      <alignment horizontal="left"/>
    </xf>
    <xf numFmtId="0" fontId="0" fillId="0" borderId="0" xfId="0" applyAlignment="1">
      <alignment horizontal="left"/>
    </xf>
    <xf numFmtId="0" fontId="0" fillId="0" borderId="0" xfId="0" applyFill="1" applyBorder="1"/>
    <xf numFmtId="165" fontId="0" fillId="0" borderId="0" xfId="259" applyFont="1"/>
    <xf numFmtId="0" fontId="0" fillId="0" borderId="4" xfId="0" applyFont="1" applyFill="1" applyBorder="1" applyAlignment="1">
      <alignment horizontal="left" wrapText="1"/>
    </xf>
    <xf numFmtId="0" fontId="7" fillId="0" borderId="0" xfId="0" applyFont="1" applyFill="1" applyBorder="1" applyAlignment="1">
      <alignment vertical="center"/>
    </xf>
    <xf numFmtId="0" fontId="0" fillId="0" borderId="0" xfId="0" applyAlignment="1">
      <alignment vertical="center"/>
    </xf>
    <xf numFmtId="0" fontId="0" fillId="0" borderId="0" xfId="0" applyAlignment="1">
      <alignment horizontal="right" vertical="center"/>
    </xf>
    <xf numFmtId="3" fontId="0" fillId="0" borderId="0" xfId="0" applyNumberFormat="1" applyAlignment="1">
      <alignment vertical="center"/>
    </xf>
    <xf numFmtId="168" fontId="0" fillId="0" borderId="0" xfId="0" applyNumberFormat="1" applyAlignment="1">
      <alignment horizontal="center" vertical="center"/>
    </xf>
    <xf numFmtId="168" fontId="0" fillId="0" borderId="0" xfId="0" applyNumberFormat="1" applyAlignment="1">
      <alignment vertical="center"/>
    </xf>
    <xf numFmtId="166" fontId="1" fillId="0" borderId="13" xfId="259" applyNumberFormat="1" applyFont="1" applyFill="1" applyBorder="1" applyAlignment="1">
      <alignment horizontal="center"/>
    </xf>
    <xf numFmtId="168" fontId="1" fillId="0" borderId="13" xfId="259" applyNumberFormat="1" applyFont="1" applyFill="1" applyBorder="1" applyAlignment="1">
      <alignment horizontal="center"/>
    </xf>
    <xf numFmtId="0" fontId="0" fillId="0" borderId="7" xfId="0" applyFont="1" applyFill="1" applyBorder="1" applyAlignment="1">
      <alignment horizontal="left" vertical="top" indent="1"/>
    </xf>
    <xf numFmtId="0" fontId="9" fillId="0" borderId="0" xfId="0" applyFont="1" applyAlignment="1"/>
    <xf numFmtId="0" fontId="9" fillId="2" borderId="15" xfId="0" applyFont="1" applyFill="1" applyBorder="1" applyAlignment="1">
      <alignment horizontal="right"/>
    </xf>
    <xf numFmtId="3" fontId="9" fillId="2" borderId="19" xfId="0" applyNumberFormat="1" applyFont="1" applyFill="1" applyBorder="1" applyAlignment="1">
      <alignment horizontal="center"/>
    </xf>
    <xf numFmtId="0" fontId="6" fillId="0" borderId="25" xfId="0" applyFont="1" applyFill="1" applyBorder="1" applyAlignment="1"/>
    <xf numFmtId="0" fontId="0" fillId="0" borderId="3" xfId="0" applyFont="1" applyFill="1" applyBorder="1" applyAlignment="1">
      <alignment horizontal="left" vertical="center"/>
    </xf>
    <xf numFmtId="3" fontId="0" fillId="0" borderId="11" xfId="0" applyNumberFormat="1" applyFont="1" applyFill="1" applyBorder="1" applyAlignment="1">
      <alignment horizontal="right" vertical="center"/>
    </xf>
    <xf numFmtId="166" fontId="1" fillId="0" borderId="13" xfId="259" applyNumberFormat="1" applyFont="1" applyFill="1" applyBorder="1" applyAlignment="1">
      <alignment vertical="center"/>
    </xf>
    <xf numFmtId="166" fontId="1" fillId="0" borderId="22" xfId="259" applyNumberFormat="1" applyFont="1" applyFill="1" applyBorder="1" applyAlignment="1">
      <alignment horizontal="center" vertical="center"/>
    </xf>
    <xf numFmtId="0" fontId="0" fillId="0" borderId="8" xfId="0" applyFont="1" applyFill="1" applyBorder="1" applyAlignment="1">
      <alignment vertical="center"/>
    </xf>
    <xf numFmtId="168" fontId="1" fillId="0" borderId="13" xfId="259" applyNumberFormat="1" applyFont="1" applyFill="1" applyBorder="1" applyAlignment="1">
      <alignment vertical="center"/>
    </xf>
    <xf numFmtId="0" fontId="0" fillId="0" borderId="24" xfId="0" applyFill="1" applyBorder="1" applyAlignment="1">
      <alignment horizontal="left" vertical="top"/>
    </xf>
    <xf numFmtId="166" fontId="1" fillId="0" borderId="22" xfId="259" applyNumberFormat="1" applyFont="1" applyFill="1" applyBorder="1" applyAlignment="1">
      <alignment horizontal="center" wrapText="1"/>
    </xf>
    <xf numFmtId="166" fontId="1" fillId="0" borderId="26" xfId="259" applyNumberFormat="1" applyFont="1" applyFill="1" applyBorder="1"/>
    <xf numFmtId="168" fontId="1" fillId="0" borderId="27" xfId="259" applyNumberFormat="1" applyFont="1" applyFill="1" applyBorder="1" applyAlignment="1">
      <alignment horizontal="center"/>
    </xf>
    <xf numFmtId="168" fontId="1" fillId="0" borderId="26" xfId="259" applyNumberFormat="1" applyFont="1" applyFill="1" applyBorder="1"/>
    <xf numFmtId="168" fontId="1" fillId="0" borderId="27" xfId="259" applyNumberFormat="1" applyFont="1" applyFill="1" applyBorder="1"/>
    <xf numFmtId="0" fontId="15" fillId="0" borderId="30" xfId="0" applyFont="1" applyFill="1" applyBorder="1" applyAlignment="1">
      <alignment horizontal="left"/>
    </xf>
    <xf numFmtId="3" fontId="0" fillId="0" borderId="18" xfId="0" applyNumberFormat="1" applyFont="1" applyFill="1" applyBorder="1" applyAlignment="1">
      <alignment horizontal="left"/>
    </xf>
    <xf numFmtId="0" fontId="0" fillId="0" borderId="24" xfId="0" applyFont="1" applyFill="1" applyBorder="1" applyAlignment="1">
      <alignment horizontal="left"/>
    </xf>
    <xf numFmtId="0" fontId="1" fillId="0" borderId="0" xfId="0" applyFont="1" applyFill="1"/>
    <xf numFmtId="168" fontId="1" fillId="0" borderId="31" xfId="259" applyNumberFormat="1" applyFont="1" applyFill="1" applyBorder="1"/>
    <xf numFmtId="168" fontId="1" fillId="0" borderId="32" xfId="259" applyNumberFormat="1" applyFont="1" applyFill="1" applyBorder="1"/>
    <xf numFmtId="168" fontId="1" fillId="0" borderId="33" xfId="259" applyNumberFormat="1" applyFont="1" applyFill="1" applyBorder="1"/>
    <xf numFmtId="168" fontId="1" fillId="0" borderId="34" xfId="259" applyNumberFormat="1" applyFont="1" applyFill="1" applyBorder="1"/>
    <xf numFmtId="168" fontId="1" fillId="0" borderId="35" xfId="259" applyNumberFormat="1" applyFont="1" applyFill="1" applyBorder="1"/>
    <xf numFmtId="168" fontId="1" fillId="0" borderId="10" xfId="259" applyNumberFormat="1" applyFont="1" applyFill="1" applyBorder="1"/>
    <xf numFmtId="3" fontId="0" fillId="0" borderId="36" xfId="0" applyNumberFormat="1" applyFont="1" applyFill="1" applyBorder="1" applyAlignment="1">
      <alignment horizontal="right"/>
    </xf>
    <xf numFmtId="166" fontId="1" fillId="0" borderId="32" xfId="259" applyNumberFormat="1" applyFont="1" applyFill="1" applyBorder="1"/>
    <xf numFmtId="168" fontId="1" fillId="0" borderId="37" xfId="259" applyNumberFormat="1" applyFont="1" applyFill="1" applyBorder="1" applyAlignment="1">
      <alignment horizontal="center"/>
    </xf>
    <xf numFmtId="168" fontId="1" fillId="0" borderId="33" xfId="259" applyNumberFormat="1" applyFont="1" applyFill="1" applyBorder="1" applyAlignment="1">
      <alignment horizontal="center"/>
    </xf>
    <xf numFmtId="168" fontId="1" fillId="0" borderId="37" xfId="259" applyNumberFormat="1" applyFont="1" applyFill="1" applyBorder="1"/>
    <xf numFmtId="166" fontId="1" fillId="0" borderId="27" xfId="259" applyNumberFormat="1" applyFont="1" applyFill="1" applyBorder="1" applyAlignment="1">
      <alignment horizontal="center" wrapText="1"/>
    </xf>
    <xf numFmtId="3" fontId="0" fillId="0" borderId="21" xfId="0" applyNumberFormat="1" applyFont="1" applyFill="1" applyBorder="1" applyAlignment="1">
      <alignment horizontal="right"/>
    </xf>
    <xf numFmtId="166" fontId="1" fillId="0" borderId="35" xfId="259" applyNumberFormat="1" applyFont="1" applyFill="1" applyBorder="1"/>
    <xf numFmtId="166" fontId="1" fillId="0" borderId="9" xfId="259" applyNumberFormat="1" applyFont="1" applyFill="1" applyBorder="1" applyAlignment="1">
      <alignment horizontal="center" wrapText="1"/>
    </xf>
    <xf numFmtId="168" fontId="1" fillId="0" borderId="10" xfId="259" applyNumberFormat="1" applyFont="1" applyFill="1" applyBorder="1" applyAlignment="1">
      <alignment horizontal="center"/>
    </xf>
    <xf numFmtId="168" fontId="1" fillId="0" borderId="9" xfId="259" applyNumberFormat="1" applyFont="1" applyFill="1" applyBorder="1"/>
    <xf numFmtId="0" fontId="0" fillId="0" borderId="0" xfId="0" applyFont="1" applyFill="1" applyBorder="1"/>
    <xf numFmtId="0" fontId="6" fillId="0" borderId="23" xfId="0" applyFont="1" applyFill="1" applyBorder="1" applyAlignment="1"/>
    <xf numFmtId="0" fontId="17" fillId="0" borderId="0" xfId="0" applyFont="1"/>
    <xf numFmtId="168" fontId="17" fillId="0" borderId="1" xfId="259" applyNumberFormat="1" applyFont="1" applyFill="1" applyBorder="1"/>
    <xf numFmtId="168" fontId="17" fillId="0" borderId="38" xfId="259" applyNumberFormat="1" applyFont="1" applyFill="1" applyBorder="1"/>
    <xf numFmtId="168" fontId="17" fillId="3" borderId="1" xfId="0" applyNumberFormat="1" applyFont="1" applyFill="1" applyBorder="1"/>
    <xf numFmtId="168" fontId="17" fillId="3" borderId="38" xfId="0" applyNumberFormat="1" applyFont="1" applyFill="1" applyBorder="1"/>
    <xf numFmtId="168" fontId="17" fillId="0" borderId="39" xfId="259" applyNumberFormat="1" applyFont="1" applyFill="1" applyBorder="1"/>
    <xf numFmtId="168" fontId="0" fillId="0" borderId="13" xfId="0" applyNumberFormat="1" applyBorder="1"/>
    <xf numFmtId="168" fontId="6" fillId="4" borderId="13" xfId="0" applyNumberFormat="1" applyFont="1" applyFill="1" applyBorder="1"/>
    <xf numFmtId="168" fontId="0" fillId="0" borderId="12" xfId="0" applyNumberFormat="1" applyBorder="1"/>
    <xf numFmtId="168" fontId="0" fillId="0" borderId="20" xfId="0" applyNumberFormat="1" applyBorder="1"/>
    <xf numFmtId="168" fontId="6" fillId="4" borderId="12" xfId="0" applyNumberFormat="1" applyFont="1" applyFill="1" applyBorder="1"/>
    <xf numFmtId="168" fontId="6" fillId="4" borderId="20" xfId="0" applyNumberFormat="1" applyFont="1" applyFill="1" applyBorder="1"/>
    <xf numFmtId="168" fontId="6" fillId="4" borderId="17" xfId="0" applyNumberFormat="1" applyFont="1" applyFill="1" applyBorder="1"/>
    <xf numFmtId="168" fontId="6" fillId="4" borderId="2" xfId="0" applyNumberFormat="1" applyFont="1" applyFill="1" applyBorder="1"/>
    <xf numFmtId="168" fontId="6" fillId="4" borderId="14" xfId="0" applyNumberFormat="1" applyFont="1" applyFill="1" applyBorder="1"/>
    <xf numFmtId="168" fontId="1" fillId="0" borderId="4" xfId="259" applyNumberFormat="1" applyFont="1" applyFill="1" applyBorder="1"/>
    <xf numFmtId="168" fontId="6" fillId="2" borderId="40" xfId="0" applyNumberFormat="1" applyFont="1" applyFill="1" applyBorder="1"/>
    <xf numFmtId="168" fontId="6" fillId="2" borderId="4" xfId="0" applyNumberFormat="1" applyFont="1" applyFill="1" applyBorder="1"/>
    <xf numFmtId="0" fontId="6" fillId="2" borderId="41" xfId="0" applyFont="1" applyFill="1" applyBorder="1" applyAlignment="1">
      <alignment horizontal="center" wrapText="1"/>
    </xf>
    <xf numFmtId="0" fontId="0" fillId="0" borderId="23" xfId="0" applyFill="1" applyBorder="1" applyAlignment="1">
      <alignment horizontal="left" wrapText="1"/>
    </xf>
    <xf numFmtId="0" fontId="0" fillId="0" borderId="23" xfId="0" applyFont="1" applyFill="1" applyBorder="1" applyAlignment="1">
      <alignment horizontal="left"/>
    </xf>
    <xf numFmtId="3" fontId="0" fillId="0" borderId="23" xfId="0" applyNumberFormat="1" applyFont="1" applyFill="1" applyBorder="1" applyAlignment="1">
      <alignment horizontal="right"/>
    </xf>
    <xf numFmtId="0" fontId="0" fillId="0" borderId="23" xfId="0" applyFill="1" applyBorder="1" applyAlignment="1">
      <alignment horizontal="left"/>
    </xf>
    <xf numFmtId="0" fontId="0" fillId="0" borderId="42" xfId="0" applyFont="1" applyFill="1" applyBorder="1" applyAlignment="1">
      <alignment horizontal="left"/>
    </xf>
    <xf numFmtId="166" fontId="1" fillId="0" borderId="37" xfId="259" applyNumberFormat="1" applyFont="1" applyFill="1" applyBorder="1" applyAlignment="1">
      <alignment horizontal="center" wrapText="1"/>
    </xf>
    <xf numFmtId="168" fontId="17" fillId="0" borderId="43" xfId="259" applyNumberFormat="1" applyFont="1" applyFill="1" applyBorder="1"/>
    <xf numFmtId="168" fontId="17" fillId="0" borderId="44" xfId="259" applyNumberFormat="1" applyFont="1" applyFill="1" applyBorder="1"/>
    <xf numFmtId="0" fontId="0" fillId="0" borderId="4" xfId="0" applyFill="1" applyBorder="1" applyAlignment="1">
      <alignment horizontal="left" wrapText="1"/>
    </xf>
    <xf numFmtId="168" fontId="0" fillId="0" borderId="31" xfId="0" applyNumberFormat="1" applyBorder="1"/>
    <xf numFmtId="168" fontId="0" fillId="0" borderId="32" xfId="0" applyNumberFormat="1" applyBorder="1"/>
    <xf numFmtId="168" fontId="0" fillId="0" borderId="33" xfId="0" applyNumberFormat="1" applyBorder="1"/>
    <xf numFmtId="168" fontId="1" fillId="0" borderId="9" xfId="259" applyNumberFormat="1" applyFont="1" applyFill="1" applyBorder="1" applyAlignment="1">
      <alignment horizontal="center"/>
    </xf>
    <xf numFmtId="0" fontId="5" fillId="0" borderId="0" xfId="0" applyFont="1"/>
    <xf numFmtId="0" fontId="0" fillId="0" borderId="41" xfId="0" applyFont="1" applyFill="1" applyBorder="1" applyAlignment="1">
      <alignment horizontal="left" wrapText="1"/>
    </xf>
    <xf numFmtId="3" fontId="0" fillId="0" borderId="45" xfId="0" applyNumberFormat="1" applyFont="1" applyFill="1" applyBorder="1" applyAlignment="1">
      <alignment horizontal="right"/>
    </xf>
    <xf numFmtId="166" fontId="1" fillId="0" borderId="46" xfId="259" applyNumberFormat="1" applyFont="1" applyFill="1" applyBorder="1"/>
    <xf numFmtId="168" fontId="1" fillId="0" borderId="47" xfId="259" applyNumberFormat="1" applyFont="1" applyFill="1" applyBorder="1" applyAlignment="1">
      <alignment horizontal="center"/>
    </xf>
    <xf numFmtId="168" fontId="1" fillId="0" borderId="48" xfId="259" applyNumberFormat="1" applyFont="1" applyFill="1" applyBorder="1"/>
    <xf numFmtId="168" fontId="1" fillId="0" borderId="46" xfId="259" applyNumberFormat="1" applyFont="1" applyFill="1" applyBorder="1"/>
    <xf numFmtId="0" fontId="18" fillId="0" borderId="0" xfId="0" applyFont="1"/>
    <xf numFmtId="0" fontId="19" fillId="0" borderId="0" xfId="0" applyFont="1"/>
    <xf numFmtId="0" fontId="0" fillId="0" borderId="41" xfId="0" applyFill="1" applyBorder="1" applyAlignment="1">
      <alignment horizontal="left" wrapText="1"/>
    </xf>
    <xf numFmtId="0" fontId="6" fillId="2" borderId="40" xfId="0" applyFont="1" applyFill="1" applyBorder="1" applyAlignment="1"/>
    <xf numFmtId="166" fontId="1" fillId="0" borderId="49" xfId="259" applyNumberFormat="1" applyFont="1" applyFill="1" applyBorder="1" applyAlignment="1">
      <alignment horizontal="center" wrapText="1"/>
    </xf>
    <xf numFmtId="0" fontId="9" fillId="0" borderId="3" xfId="0" applyFont="1" applyFill="1" applyBorder="1" applyAlignment="1">
      <alignment horizontal="left"/>
    </xf>
    <xf numFmtId="168" fontId="17" fillId="0" borderId="50" xfId="259" applyNumberFormat="1" applyFont="1" applyFill="1" applyBorder="1"/>
    <xf numFmtId="168" fontId="17" fillId="0" borderId="73" xfId="259" applyNumberFormat="1" applyFont="1" applyFill="1" applyBorder="1"/>
    <xf numFmtId="168" fontId="17" fillId="0" borderId="74" xfId="259" applyNumberFormat="1" applyFont="1" applyFill="1" applyBorder="1"/>
    <xf numFmtId="168" fontId="17" fillId="0" borderId="75" xfId="259" applyNumberFormat="1" applyFont="1" applyFill="1" applyBorder="1"/>
    <xf numFmtId="168" fontId="17" fillId="0" borderId="76" xfId="259" applyNumberFormat="1" applyFont="1" applyFill="1" applyBorder="1"/>
    <xf numFmtId="0" fontId="9" fillId="0" borderId="42" xfId="0" applyFont="1" applyFill="1" applyBorder="1" applyAlignment="1">
      <alignment horizontal="left"/>
    </xf>
    <xf numFmtId="0" fontId="9" fillId="0" borderId="4" xfId="0" applyFont="1" applyFill="1" applyBorder="1" applyAlignment="1">
      <alignment horizontal="left" wrapText="1"/>
    </xf>
    <xf numFmtId="0" fontId="0" fillId="0" borderId="0" xfId="0" applyFont="1" applyFill="1" applyBorder="1" applyAlignment="1">
      <alignment horizontal="left" indent="1"/>
    </xf>
    <xf numFmtId="168" fontId="22" fillId="0" borderId="12" xfId="259" applyNumberFormat="1" applyFont="1" applyFill="1" applyBorder="1"/>
    <xf numFmtId="168" fontId="22" fillId="0" borderId="13" xfId="259" applyNumberFormat="1" applyFont="1" applyFill="1" applyBorder="1"/>
    <xf numFmtId="168" fontId="22" fillId="0" borderId="29" xfId="259" applyNumberFormat="1" applyFont="1" applyFill="1" applyBorder="1"/>
    <xf numFmtId="168" fontId="22" fillId="0" borderId="26" xfId="259" applyNumberFormat="1" applyFont="1" applyFill="1" applyBorder="1"/>
    <xf numFmtId="168" fontId="22" fillId="0" borderId="34" xfId="259" applyNumberFormat="1" applyFont="1" applyFill="1" applyBorder="1"/>
    <xf numFmtId="168" fontId="22" fillId="0" borderId="35" xfId="259" applyNumberFormat="1" applyFont="1" applyFill="1" applyBorder="1"/>
    <xf numFmtId="168" fontId="22" fillId="0" borderId="31" xfId="259" applyNumberFormat="1" applyFont="1" applyFill="1" applyBorder="1"/>
    <xf numFmtId="168" fontId="22" fillId="0" borderId="32" xfId="259" applyNumberFormat="1" applyFont="1" applyFill="1" applyBorder="1"/>
    <xf numFmtId="168" fontId="22" fillId="0" borderId="12" xfId="259" applyNumberFormat="1" applyFont="1" applyFill="1" applyBorder="1" applyAlignment="1">
      <alignment vertical="center"/>
    </xf>
    <xf numFmtId="168" fontId="22" fillId="0" borderId="13" xfId="259" applyNumberFormat="1" applyFont="1" applyFill="1" applyBorder="1" applyAlignment="1">
      <alignment vertical="center"/>
    </xf>
    <xf numFmtId="168" fontId="22" fillId="0" borderId="23" xfId="259" applyNumberFormat="1" applyFont="1" applyFill="1" applyBorder="1"/>
    <xf numFmtId="168" fontId="22" fillId="0" borderId="48" xfId="259" applyNumberFormat="1" applyFont="1" applyFill="1" applyBorder="1"/>
    <xf numFmtId="168" fontId="22" fillId="0" borderId="46" xfId="259" applyNumberFormat="1" applyFont="1" applyFill="1" applyBorder="1"/>
    <xf numFmtId="0" fontId="12" fillId="0" borderId="0" xfId="0" applyFont="1"/>
    <xf numFmtId="0" fontId="9" fillId="0" borderId="4" xfId="0" applyFont="1" applyFill="1" applyBorder="1" applyAlignment="1">
      <alignment horizontal="left"/>
    </xf>
    <xf numFmtId="0" fontId="0" fillId="0" borderId="51" xfId="0" applyFill="1" applyBorder="1" applyAlignment="1">
      <alignment horizontal="left" wrapText="1"/>
    </xf>
    <xf numFmtId="0" fontId="0" fillId="0" borderId="52" xfId="0" applyFont="1" applyFill="1" applyBorder="1" applyAlignment="1">
      <alignment horizontal="left"/>
    </xf>
    <xf numFmtId="0" fontId="0" fillId="0" borderId="51" xfId="0" applyFont="1" applyFill="1" applyBorder="1" applyAlignment="1">
      <alignment horizontal="left" wrapText="1"/>
    </xf>
    <xf numFmtId="168" fontId="22" fillId="0" borderId="20" xfId="259" applyNumberFormat="1" applyFont="1" applyFill="1" applyBorder="1"/>
    <xf numFmtId="168" fontId="22" fillId="0" borderId="28" xfId="259" applyNumberFormat="1" applyFont="1" applyFill="1" applyBorder="1"/>
    <xf numFmtId="168" fontId="22" fillId="0" borderId="10" xfId="259" applyNumberFormat="1" applyFont="1" applyFill="1" applyBorder="1"/>
    <xf numFmtId="168" fontId="22" fillId="0" borderId="33" xfId="259" applyNumberFormat="1" applyFont="1" applyFill="1" applyBorder="1"/>
    <xf numFmtId="168" fontId="22" fillId="0" borderId="20" xfId="259" applyNumberFormat="1" applyFont="1" applyFill="1" applyBorder="1" applyAlignment="1">
      <alignment vertical="center"/>
    </xf>
    <xf numFmtId="168" fontId="22" fillId="0" borderId="47" xfId="259" applyNumberFormat="1" applyFont="1" applyFill="1" applyBorder="1"/>
    <xf numFmtId="0" fontId="0" fillId="0" borderId="30" xfId="0" applyFill="1" applyBorder="1"/>
    <xf numFmtId="0" fontId="0" fillId="0" borderId="42" xfId="0" applyFill="1" applyBorder="1" applyAlignment="1">
      <alignment horizontal="left"/>
    </xf>
    <xf numFmtId="0" fontId="0" fillId="0" borderId="0" xfId="0" applyFont="1" applyFill="1" applyBorder="1" applyAlignment="1">
      <alignment horizontal="left" vertical="center"/>
    </xf>
    <xf numFmtId="0" fontId="0" fillId="0" borderId="0" xfId="0" applyFill="1" applyAlignment="1">
      <alignment vertical="center"/>
    </xf>
    <xf numFmtId="170" fontId="0" fillId="0" borderId="0" xfId="0" applyNumberFormat="1" applyAlignment="1">
      <alignment horizontal="center"/>
    </xf>
    <xf numFmtId="0" fontId="59" fillId="0" borderId="0" xfId="0" applyFont="1" applyAlignment="1">
      <alignment vertical="center"/>
    </xf>
    <xf numFmtId="0" fontId="0" fillId="0" borderId="0" xfId="0" applyAlignment="1"/>
    <xf numFmtId="0" fontId="0" fillId="0" borderId="0" xfId="0"/>
    <xf numFmtId="0" fontId="6" fillId="2" borderId="10" xfId="0" applyNumberFormat="1" applyFont="1" applyFill="1" applyBorder="1" applyAlignment="1">
      <alignment horizontal="center" vertical="top" wrapText="1"/>
    </xf>
    <xf numFmtId="0" fontId="6" fillId="2" borderId="30" xfId="0" applyFont="1" applyFill="1" applyBorder="1" applyAlignment="1">
      <alignment horizontal="center" vertical="top" wrapText="1"/>
    </xf>
    <xf numFmtId="0" fontId="6" fillId="2" borderId="18" xfId="0" applyFont="1" applyFill="1" applyBorder="1" applyAlignment="1">
      <alignment horizontal="center" vertical="top" wrapText="1"/>
    </xf>
    <xf numFmtId="0" fontId="4" fillId="2" borderId="5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0" xfId="0" applyFont="1" applyFill="1" applyBorder="1" applyAlignment="1">
      <alignment horizontal="center" vertical="center"/>
    </xf>
    <xf numFmtId="0" fontId="6" fillId="2" borderId="35" xfId="0" applyFont="1" applyFill="1" applyBorder="1" applyAlignment="1">
      <alignment horizontal="center" vertical="top" wrapText="1"/>
    </xf>
    <xf numFmtId="0" fontId="61" fillId="37" borderId="78" xfId="0" applyFont="1" applyFill="1" applyBorder="1" applyAlignment="1">
      <alignment horizontal="center" vertical="center" wrapText="1"/>
    </xf>
    <xf numFmtId="0" fontId="61" fillId="37" borderId="78" xfId="0" applyFont="1" applyFill="1" applyBorder="1" applyAlignment="1">
      <alignment horizontal="right" vertical="center" wrapText="1"/>
    </xf>
    <xf numFmtId="0" fontId="61" fillId="37" borderId="78" xfId="0" applyFont="1" applyFill="1" applyBorder="1" applyAlignment="1">
      <alignment horizontal="center" vertical="center"/>
    </xf>
    <xf numFmtId="14" fontId="60" fillId="0" borderId="80" xfId="0" applyNumberFormat="1" applyFont="1" applyFill="1" applyBorder="1" applyAlignment="1">
      <alignment vertical="top"/>
    </xf>
    <xf numFmtId="4" fontId="60" fillId="0" borderId="80" xfId="0" applyNumberFormat="1" applyFont="1" applyFill="1" applyBorder="1" applyAlignment="1">
      <alignment vertical="top" wrapText="1"/>
    </xf>
    <xf numFmtId="0" fontId="0" fillId="0" borderId="79" xfId="0" applyBorder="1"/>
    <xf numFmtId="0" fontId="0" fillId="0" borderId="80" xfId="0" applyBorder="1"/>
    <xf numFmtId="0" fontId="0" fillId="0" borderId="81" xfId="0" applyBorder="1"/>
    <xf numFmtId="0" fontId="0" fillId="0" borderId="82" xfId="0" applyBorder="1"/>
    <xf numFmtId="0" fontId="0" fillId="0" borderId="83" xfId="0" applyBorder="1"/>
    <xf numFmtId="0" fontId="0" fillId="0" borderId="84" xfId="0" applyBorder="1"/>
    <xf numFmtId="0" fontId="0" fillId="0" borderId="86" xfId="0" applyBorder="1"/>
    <xf numFmtId="0" fontId="0" fillId="0" borderId="87" xfId="0" applyBorder="1"/>
    <xf numFmtId="0" fontId="60" fillId="0" borderId="79" xfId="0" applyFont="1" applyBorder="1" applyAlignment="1">
      <alignment vertical="top"/>
    </xf>
    <xf numFmtId="3" fontId="60" fillId="0" borderId="81" xfId="0" applyNumberFormat="1" applyFont="1" applyBorder="1" applyAlignment="1">
      <alignment vertical="top"/>
    </xf>
    <xf numFmtId="0" fontId="60" fillId="0" borderId="80" xfId="0" applyFont="1" applyBorder="1" applyAlignment="1">
      <alignment vertical="top"/>
    </xf>
    <xf numFmtId="0" fontId="60" fillId="0" borderId="80" xfId="0" applyFont="1" applyFill="1" applyBorder="1" applyAlignment="1">
      <alignment vertical="top"/>
    </xf>
    <xf numFmtId="0" fontId="60" fillId="0" borderId="86" xfId="0" applyFont="1" applyBorder="1" applyAlignment="1">
      <alignment vertical="top"/>
    </xf>
    <xf numFmtId="0" fontId="60" fillId="0" borderId="81" xfId="0" applyFont="1" applyBorder="1" applyAlignment="1">
      <alignment vertical="top"/>
    </xf>
    <xf numFmtId="0" fontId="60" fillId="0" borderId="86" xfId="0" applyFont="1" applyFill="1" applyBorder="1" applyAlignment="1">
      <alignment vertical="top"/>
    </xf>
    <xf numFmtId="0" fontId="60" fillId="0" borderId="79" xfId="0" applyFont="1" applyBorder="1"/>
    <xf numFmtId="0" fontId="60" fillId="0" borderId="80" xfId="0" applyFont="1" applyBorder="1"/>
    <xf numFmtId="0" fontId="60" fillId="0" borderId="86" xfId="0" applyFont="1" applyBorder="1"/>
    <xf numFmtId="0" fontId="60" fillId="0" borderId="81" xfId="0" applyFont="1" applyBorder="1"/>
    <xf numFmtId="0" fontId="61" fillId="38" borderId="78" xfId="0" applyFont="1" applyFill="1" applyBorder="1" applyAlignment="1">
      <alignment horizontal="center" vertical="center"/>
    </xf>
    <xf numFmtId="0" fontId="61" fillId="38" borderId="88" xfId="0" applyFont="1" applyFill="1" applyBorder="1" applyAlignment="1">
      <alignment horizontal="center" vertical="center"/>
    </xf>
    <xf numFmtId="0" fontId="61" fillId="39" borderId="78" xfId="0" applyFont="1" applyFill="1" applyBorder="1" applyAlignment="1">
      <alignment horizontal="center" vertical="center"/>
    </xf>
    <xf numFmtId="0" fontId="61" fillId="39" borderId="85" xfId="0" applyFont="1" applyFill="1" applyBorder="1" applyAlignment="1">
      <alignment horizontal="center" vertical="center"/>
    </xf>
    <xf numFmtId="0" fontId="61" fillId="39" borderId="77" xfId="0" applyFont="1" applyFill="1" applyBorder="1" applyAlignment="1">
      <alignment horizontal="center" vertical="center"/>
    </xf>
    <xf numFmtId="0" fontId="0" fillId="0" borderId="0" xfId="0" pivotButton="1"/>
    <xf numFmtId="0" fontId="60" fillId="0" borderId="80" xfId="0" applyNumberFormat="1" applyFont="1" applyFill="1" applyBorder="1" applyAlignment="1">
      <alignment vertical="top" wrapText="1"/>
    </xf>
    <xf numFmtId="0" fontId="0" fillId="0" borderId="0" xfId="0" applyAlignment="1">
      <alignment horizontal="centerContinuous"/>
    </xf>
    <xf numFmtId="0" fontId="0" fillId="0" borderId="11" xfId="0" applyBorder="1" applyAlignment="1">
      <alignment horizontal="centerContinuous"/>
    </xf>
    <xf numFmtId="0" fontId="0" fillId="0" borderId="23" xfId="0" applyBorder="1" applyAlignment="1">
      <alignment horizontal="centerContinuous"/>
    </xf>
    <xf numFmtId="0" fontId="0" fillId="0" borderId="32" xfId="0" applyBorder="1" applyAlignment="1">
      <alignment wrapText="1"/>
    </xf>
    <xf numFmtId="0" fontId="0" fillId="0" borderId="13" xfId="0" pivotButton="1" applyBorder="1"/>
    <xf numFmtId="0" fontId="0" fillId="0" borderId="23" xfId="0" pivotButton="1" applyBorder="1"/>
    <xf numFmtId="169" fontId="60" fillId="0" borderId="89" xfId="0" applyNumberFormat="1" applyFont="1" applyFill="1" applyBorder="1" applyAlignment="1">
      <alignment vertical="top"/>
    </xf>
    <xf numFmtId="169" fontId="60" fillId="0" borderId="80" xfId="0" applyNumberFormat="1" applyFont="1" applyFill="1" applyBorder="1" applyAlignment="1">
      <alignment vertical="top"/>
    </xf>
    <xf numFmtId="0" fontId="63" fillId="33" borderId="0" xfId="281" applyFont="1"/>
    <xf numFmtId="0" fontId="10" fillId="33" borderId="0" xfId="281" applyFont="1"/>
    <xf numFmtId="0" fontId="0" fillId="0" borderId="0" xfId="0"/>
    <xf numFmtId="0" fontId="4" fillId="2" borderId="52" xfId="0" applyFont="1" applyFill="1" applyBorder="1" applyAlignment="1">
      <alignment horizontal="centerContinuous"/>
    </xf>
    <xf numFmtId="0" fontId="4" fillId="2" borderId="25" xfId="0" applyFont="1" applyFill="1" applyBorder="1" applyAlignment="1">
      <alignment horizontal="centerContinuous"/>
    </xf>
    <xf numFmtId="0" fontId="4" fillId="2" borderId="58" xfId="0" applyFont="1" applyFill="1" applyBorder="1" applyAlignment="1">
      <alignment horizontal="centerContinuous"/>
    </xf>
    <xf numFmtId="0" fontId="4" fillId="2" borderId="52" xfId="0" applyFont="1" applyFill="1" applyBorder="1" applyAlignment="1">
      <alignment horizontal="centerContinuous" vertical="center"/>
    </xf>
    <xf numFmtId="0" fontId="4" fillId="2" borderId="25" xfId="0" applyFont="1" applyFill="1" applyBorder="1" applyAlignment="1">
      <alignment horizontal="centerContinuous" vertical="center"/>
    </xf>
    <xf numFmtId="0" fontId="4" fillId="2" borderId="58" xfId="0" applyFont="1" applyFill="1" applyBorder="1" applyAlignment="1">
      <alignment horizontal="centerContinuous" vertical="center"/>
    </xf>
    <xf numFmtId="0" fontId="8" fillId="0" borderId="53" xfId="0" applyFont="1" applyFill="1" applyBorder="1" applyAlignment="1">
      <alignment horizontal="centerContinuous"/>
    </xf>
    <xf numFmtId="0" fontId="16" fillId="0" borderId="54" xfId="0" applyFont="1" applyFill="1" applyBorder="1" applyAlignment="1">
      <alignment horizontal="centerContinuous"/>
    </xf>
    <xf numFmtId="0" fontId="16" fillId="0" borderId="55" xfId="0" applyFont="1" applyFill="1" applyBorder="1" applyAlignment="1">
      <alignment horizontal="centerContinuous"/>
    </xf>
    <xf numFmtId="0" fontId="9" fillId="0" borderId="56" xfId="0" applyFont="1" applyFill="1" applyBorder="1" applyAlignment="1">
      <alignment horizontal="centerContinuous"/>
    </xf>
    <xf numFmtId="0" fontId="9" fillId="0" borderId="0" xfId="0" applyFont="1" applyFill="1" applyBorder="1" applyAlignment="1">
      <alignment horizontal="centerContinuous"/>
    </xf>
    <xf numFmtId="0" fontId="9" fillId="0" borderId="57" xfId="0" applyFont="1" applyFill="1" applyBorder="1" applyAlignment="1">
      <alignment horizontal="centerContinuous"/>
    </xf>
    <xf numFmtId="0" fontId="2" fillId="0" borderId="0" xfId="0" applyFont="1" applyFill="1" applyBorder="1" applyAlignment="1">
      <alignment horizontal="centerContinuous" vertical="center"/>
    </xf>
    <xf numFmtId="0" fontId="3" fillId="0" borderId="0" xfId="0" applyFont="1" applyFill="1" applyBorder="1" applyAlignment="1">
      <alignment horizontal="centerContinuous" vertical="center"/>
    </xf>
    <xf numFmtId="164" fontId="4" fillId="2" borderId="52" xfId="274" applyFont="1" applyFill="1" applyBorder="1" applyAlignment="1">
      <alignment horizontal="centerContinuous" vertical="center"/>
    </xf>
    <xf numFmtId="164" fontId="4" fillId="2" borderId="25" xfId="274" applyFont="1" applyFill="1" applyBorder="1" applyAlignment="1">
      <alignment horizontal="centerContinuous" vertical="center"/>
    </xf>
    <xf numFmtId="164" fontId="4" fillId="2" borderId="58" xfId="274" applyFont="1" applyFill="1" applyBorder="1" applyAlignment="1">
      <alignment horizontal="centerContinuous" vertical="center"/>
    </xf>
    <xf numFmtId="0" fontId="0" fillId="0" borderId="0" xfId="0" applyFill="1" applyBorder="1" applyAlignment="1">
      <alignment horizontal="left" indent="2"/>
    </xf>
    <xf numFmtId="0" fontId="0" fillId="0" borderId="24" xfId="0" applyFill="1" applyBorder="1" applyAlignment="1">
      <alignment horizontal="left" wrapText="1"/>
    </xf>
    <xf numFmtId="0" fontId="9" fillId="0" borderId="7" xfId="0" applyFont="1" applyFill="1" applyBorder="1" applyAlignment="1">
      <alignment horizontal="left" wrapText="1" indent="1"/>
    </xf>
    <xf numFmtId="0" fontId="0" fillId="0" borderId="7" xfId="0" applyFill="1" applyBorder="1" applyAlignment="1">
      <alignment horizontal="left" indent="2"/>
    </xf>
    <xf numFmtId="0" fontId="0" fillId="0" borderId="7" xfId="0" applyFont="1" applyFill="1" applyBorder="1" applyAlignment="1">
      <alignment horizontal="left" wrapText="1" indent="2"/>
    </xf>
    <xf numFmtId="0" fontId="0" fillId="0" borderId="51" xfId="0" applyFont="1" applyFill="1" applyBorder="1" applyAlignment="1">
      <alignment horizontal="left" wrapText="1" indent="2"/>
    </xf>
    <xf numFmtId="0" fontId="0" fillId="0" borderId="24" xfId="0" applyFont="1" applyFill="1" applyBorder="1" applyAlignment="1">
      <alignment horizontal="left" wrapText="1"/>
    </xf>
    <xf numFmtId="0" fontId="0" fillId="0" borderId="7" xfId="0" applyFont="1" applyFill="1" applyBorder="1" applyAlignment="1">
      <alignment horizontal="left" wrapText="1" indent="1"/>
    </xf>
    <xf numFmtId="0" fontId="0" fillId="0" borderId="7" xfId="0" applyFont="1" applyFill="1" applyBorder="1" applyAlignment="1">
      <alignment horizontal="left" indent="2"/>
    </xf>
    <xf numFmtId="0" fontId="17" fillId="5" borderId="1" xfId="0" applyFont="1" applyFill="1" applyBorder="1" applyAlignment="1">
      <alignment horizontal="center" wrapText="1"/>
    </xf>
    <xf numFmtId="0" fontId="17" fillId="5" borderId="38" xfId="0" applyFont="1" applyFill="1" applyBorder="1" applyAlignment="1">
      <alignment horizontal="center" wrapText="1"/>
    </xf>
    <xf numFmtId="0" fontId="6" fillId="2" borderId="31" xfId="0" applyFont="1" applyFill="1" applyBorder="1" applyAlignment="1">
      <alignment horizontal="center" wrapText="1"/>
    </xf>
    <xf numFmtId="0" fontId="6" fillId="2" borderId="37" xfId="0" applyNumberFormat="1" applyFont="1" applyFill="1" applyBorder="1" applyAlignment="1">
      <alignment horizontal="center" wrapText="1"/>
    </xf>
    <xf numFmtId="0" fontId="6" fillId="2" borderId="8" xfId="0" applyFont="1" applyFill="1" applyBorder="1" applyAlignment="1">
      <alignment horizontal="centerContinuous" vertical="top" wrapText="1"/>
    </xf>
    <xf numFmtId="0" fontId="6" fillId="2" borderId="21" xfId="0" applyFont="1" applyFill="1" applyBorder="1" applyAlignment="1">
      <alignment horizontal="left" vertical="top" wrapText="1"/>
    </xf>
    <xf numFmtId="0" fontId="4" fillId="2" borderId="60" xfId="0" applyFont="1" applyFill="1" applyBorder="1" applyAlignment="1">
      <alignment horizontal="center" vertical="top"/>
    </xf>
    <xf numFmtId="0" fontId="0" fillId="0" borderId="0" xfId="0"/>
    <xf numFmtId="0" fontId="1" fillId="0" borderId="0" xfId="0" applyFont="1"/>
    <xf numFmtId="165" fontId="1" fillId="0" borderId="0" xfId="259" applyFont="1"/>
    <xf numFmtId="168" fontId="1" fillId="0" borderId="0" xfId="0" applyNumberFormat="1" applyFont="1"/>
    <xf numFmtId="10" fontId="1" fillId="0" borderId="0" xfId="371" applyNumberFormat="1" applyFont="1"/>
    <xf numFmtId="15" fontId="1" fillId="0" borderId="0" xfId="0" applyNumberFormat="1" applyFont="1" applyAlignment="1">
      <alignment horizontal="left"/>
    </xf>
    <xf numFmtId="0" fontId="1" fillId="0" borderId="0" xfId="0" applyFont="1" applyAlignment="1"/>
    <xf numFmtId="0" fontId="1" fillId="0" borderId="0" xfId="0" applyFont="1" applyAlignment="1">
      <alignment horizontal="left"/>
    </xf>
    <xf numFmtId="14" fontId="60" fillId="0" borderId="80" xfId="0" applyNumberFormat="1" applyFont="1" applyBorder="1" applyAlignment="1">
      <alignment vertical="top"/>
    </xf>
    <xf numFmtId="3" fontId="60" fillId="0" borderId="80" xfId="0" applyNumberFormat="1" applyFont="1" applyFill="1" applyBorder="1" applyAlignment="1">
      <alignment vertical="top"/>
    </xf>
    <xf numFmtId="0" fontId="60" fillId="0" borderId="80" xfId="0" applyFont="1" applyBorder="1" applyAlignment="1">
      <alignment vertical="top" wrapText="1"/>
    </xf>
    <xf numFmtId="4" fontId="60" fillId="0" borderId="80" xfId="0" applyNumberFormat="1" applyFont="1" applyBorder="1" applyAlignment="1">
      <alignment vertical="top"/>
    </xf>
    <xf numFmtId="0" fontId="1" fillId="0" borderId="24" xfId="0" applyFont="1" applyFill="1" applyBorder="1" applyAlignment="1">
      <alignment horizontal="left"/>
    </xf>
    <xf numFmtId="0" fontId="1" fillId="0" borderId="3" xfId="0" applyFont="1" applyFill="1" applyBorder="1" applyAlignment="1">
      <alignment horizontal="left"/>
    </xf>
    <xf numFmtId="0" fontId="1" fillId="0" borderId="30" xfId="0" applyFont="1" applyFill="1" applyBorder="1" applyAlignment="1">
      <alignment horizontal="left"/>
    </xf>
    <xf numFmtId="0" fontId="1" fillId="0" borderId="4" xfId="0" applyFont="1" applyFill="1" applyBorder="1" applyAlignment="1">
      <alignment horizontal="left" wrapText="1"/>
    </xf>
    <xf numFmtId="0" fontId="1" fillId="0" borderId="3" xfId="0" applyFont="1" applyFill="1" applyBorder="1" applyAlignment="1">
      <alignment horizontal="left" wrapText="1"/>
    </xf>
    <xf numFmtId="4" fontId="60" fillId="0" borderId="80" xfId="0" applyNumberFormat="1" applyFont="1" applyBorder="1"/>
    <xf numFmtId="14" fontId="60" fillId="0" borderId="80" xfId="0" applyNumberFormat="1" applyFont="1" applyBorder="1"/>
    <xf numFmtId="165" fontId="60" fillId="0" borderId="80" xfId="259" applyFont="1" applyBorder="1"/>
    <xf numFmtId="166" fontId="60" fillId="0" borderId="80" xfId="259" applyNumberFormat="1" applyFont="1" applyFill="1" applyBorder="1" applyAlignment="1">
      <alignment vertical="top"/>
    </xf>
    <xf numFmtId="166" fontId="60" fillId="0" borderId="80" xfId="259" applyNumberFormat="1" applyFont="1" applyBorder="1" applyAlignment="1">
      <alignment vertical="top"/>
    </xf>
    <xf numFmtId="166" fontId="60" fillId="0" borderId="80" xfId="259" applyNumberFormat="1" applyFont="1" applyBorder="1"/>
    <xf numFmtId="168" fontId="1" fillId="0" borderId="0" xfId="259" applyNumberFormat="1" applyFont="1" applyFill="1" applyBorder="1" applyAlignment="1">
      <alignment vertical="center"/>
    </xf>
    <xf numFmtId="168" fontId="1" fillId="0" borderId="93" xfId="259" applyNumberFormat="1" applyFont="1" applyFill="1" applyBorder="1"/>
    <xf numFmtId="168" fontId="1" fillId="0" borderId="96" xfId="259" applyNumberFormat="1" applyFont="1" applyFill="1" applyBorder="1"/>
    <xf numFmtId="168" fontId="1" fillId="0" borderId="95" xfId="259" applyNumberFormat="1" applyFont="1" applyFill="1" applyBorder="1"/>
    <xf numFmtId="168" fontId="6" fillId="2" borderId="93" xfId="0" applyNumberFormat="1" applyFont="1" applyFill="1" applyBorder="1"/>
    <xf numFmtId="168" fontId="6" fillId="0" borderId="0" xfId="0" applyNumberFormat="1" applyFont="1" applyFill="1" applyBorder="1"/>
    <xf numFmtId="168" fontId="6" fillId="2" borderId="96" xfId="0" applyNumberFormat="1" applyFont="1" applyFill="1" applyBorder="1"/>
    <xf numFmtId="0" fontId="6" fillId="2" borderId="90" xfId="0" applyNumberFormat="1" applyFont="1" applyFill="1" applyBorder="1" applyAlignment="1">
      <alignment horizontal="center" wrapText="1"/>
    </xf>
    <xf numFmtId="0" fontId="6" fillId="2" borderId="92" xfId="0" applyFont="1" applyFill="1" applyBorder="1" applyAlignment="1">
      <alignment horizontal="center" wrapText="1"/>
    </xf>
    <xf numFmtId="0" fontId="6" fillId="2" borderId="97" xfId="0" applyFont="1" applyFill="1" applyBorder="1" applyAlignment="1">
      <alignment horizontal="center" wrapText="1"/>
    </xf>
    <xf numFmtId="168" fontId="1" fillId="0" borderId="97" xfId="259" applyNumberFormat="1" applyFont="1" applyFill="1" applyBorder="1"/>
    <xf numFmtId="168" fontId="1" fillId="0" borderId="99" xfId="259" applyNumberFormat="1" applyFont="1" applyFill="1" applyBorder="1"/>
    <xf numFmtId="168" fontId="0" fillId="0" borderId="97" xfId="0" applyNumberFormat="1" applyBorder="1"/>
    <xf numFmtId="168" fontId="0" fillId="0" borderId="99" xfId="0" applyNumberFormat="1" applyBorder="1"/>
    <xf numFmtId="168" fontId="0" fillId="0" borderId="100" xfId="0" applyNumberFormat="1" applyBorder="1"/>
    <xf numFmtId="168" fontId="0" fillId="0" borderId="34" xfId="0" applyNumberFormat="1" applyBorder="1"/>
    <xf numFmtId="168" fontId="0" fillId="0" borderId="35" xfId="0" applyNumberFormat="1" applyBorder="1"/>
    <xf numFmtId="168" fontId="0" fillId="0" borderId="10" xfId="0" applyNumberFormat="1" applyBorder="1"/>
    <xf numFmtId="0" fontId="1" fillId="0" borderId="37" xfId="259" applyNumberFormat="1" applyFont="1" applyFill="1" applyBorder="1" applyAlignment="1">
      <alignment horizontal="center" wrapText="1"/>
    </xf>
    <xf numFmtId="0" fontId="1" fillId="0" borderId="0" xfId="0" applyFont="1" applyFill="1" applyAlignment="1">
      <alignment horizontal="left"/>
    </xf>
    <xf numFmtId="0" fontId="0" fillId="0" borderId="0" xfId="0" applyFill="1" applyAlignment="1"/>
    <xf numFmtId="0" fontId="1" fillId="0" borderId="0" xfId="0" applyFont="1" applyFill="1" applyAlignment="1"/>
    <xf numFmtId="0" fontId="1" fillId="0" borderId="4" xfId="0" applyFont="1" applyFill="1" applyBorder="1" applyAlignment="1">
      <alignment horizontal="left" vertical="center" wrapText="1"/>
    </xf>
    <xf numFmtId="0" fontId="1" fillId="0" borderId="4" xfId="0" applyFont="1" applyFill="1" applyBorder="1" applyAlignment="1">
      <alignment horizontal="left"/>
    </xf>
    <xf numFmtId="4" fontId="60" fillId="0" borderId="102" xfId="0" applyNumberFormat="1" applyFont="1" applyFill="1" applyBorder="1" applyAlignment="1">
      <alignment horizontal="right" vertical="center"/>
    </xf>
    <xf numFmtId="14" fontId="60" fillId="0" borderId="101" xfId="0" applyNumberFormat="1" applyFont="1" applyFill="1" applyBorder="1" applyAlignment="1">
      <alignment horizontal="left" vertical="center"/>
    </xf>
    <xf numFmtId="4" fontId="60" fillId="0" borderId="101" xfId="0" applyNumberFormat="1" applyFont="1" applyFill="1" applyBorder="1" applyAlignment="1">
      <alignment horizontal="left" vertical="center" wrapText="1"/>
    </xf>
    <xf numFmtId="4" fontId="60" fillId="0" borderId="101" xfId="0" applyNumberFormat="1" applyFont="1" applyFill="1" applyBorder="1" applyAlignment="1">
      <alignment vertical="center"/>
    </xf>
    <xf numFmtId="14" fontId="60" fillId="0" borderId="101" xfId="0" applyNumberFormat="1" applyFont="1" applyFill="1" applyBorder="1" applyAlignment="1">
      <alignment horizontal="right" vertical="center"/>
    </xf>
    <xf numFmtId="165" fontId="60" fillId="0" borderId="102" xfId="259" applyFont="1" applyFill="1" applyBorder="1" applyAlignment="1">
      <alignment horizontal="right" vertical="center"/>
    </xf>
    <xf numFmtId="0" fontId="1" fillId="0" borderId="24" xfId="0" applyFont="1" applyFill="1" applyBorder="1" applyAlignment="1">
      <alignment horizontal="left" vertical="top"/>
    </xf>
    <xf numFmtId="0" fontId="0" fillId="0" borderId="24" xfId="0" applyFont="1" applyFill="1" applyBorder="1" applyAlignment="1">
      <alignment horizontal="left" vertical="top"/>
    </xf>
    <xf numFmtId="168" fontId="0" fillId="0" borderId="0" xfId="0" applyNumberFormat="1" applyBorder="1"/>
    <xf numFmtId="168" fontId="1" fillId="0" borderId="0" xfId="0" applyNumberFormat="1" applyFont="1" applyBorder="1" applyAlignment="1">
      <alignment horizontal="center"/>
    </xf>
    <xf numFmtId="168" fontId="0" fillId="0" borderId="0" xfId="0" applyNumberFormat="1" applyBorder="1" applyAlignment="1">
      <alignment horizontal="center"/>
    </xf>
    <xf numFmtId="3" fontId="0" fillId="0" borderId="0" xfId="0" applyNumberFormat="1" applyAlignment="1">
      <alignment horizontal="center" vertical="center"/>
    </xf>
    <xf numFmtId="168" fontId="1" fillId="0" borderId="100" xfId="259" applyNumberFormat="1" applyFont="1" applyFill="1" applyBorder="1"/>
    <xf numFmtId="0" fontId="6" fillId="2" borderId="100" xfId="0" applyNumberFormat="1" applyFont="1" applyFill="1" applyBorder="1" applyAlignment="1">
      <alignment horizontal="center" wrapText="1"/>
    </xf>
    <xf numFmtId="0" fontId="6" fillId="2" borderId="103" xfId="0" applyFont="1" applyFill="1" applyBorder="1" applyAlignment="1">
      <alignment horizontal="center" wrapText="1"/>
    </xf>
    <xf numFmtId="168" fontId="1" fillId="0" borderId="100" xfId="259" applyNumberFormat="1" applyFont="1" applyFill="1" applyBorder="1" applyAlignment="1">
      <alignment horizontal="center"/>
    </xf>
    <xf numFmtId="3" fontId="60" fillId="0" borderId="80" xfId="0" applyNumberFormat="1" applyFont="1" applyBorder="1"/>
    <xf numFmtId="168" fontId="0" fillId="0" borderId="29" xfId="0" applyNumberFormat="1" applyBorder="1"/>
    <xf numFmtId="168" fontId="0" fillId="0" borderId="26" xfId="0" applyNumberFormat="1" applyBorder="1"/>
    <xf numFmtId="168" fontId="0" fillId="0" borderId="28" xfId="0" applyNumberFormat="1" applyBorder="1"/>
    <xf numFmtId="168" fontId="6" fillId="0" borderId="0" xfId="0" applyNumberFormat="1" applyFont="1"/>
    <xf numFmtId="0" fontId="0" fillId="0" borderId="24" xfId="0" applyFont="1" applyFill="1" applyBorder="1" applyAlignment="1">
      <alignment horizontal="left" vertical="top"/>
    </xf>
    <xf numFmtId="0" fontId="0" fillId="0" borderId="51" xfId="0" applyFont="1" applyFill="1" applyBorder="1" applyAlignment="1">
      <alignment horizontal="left" vertical="top"/>
    </xf>
    <xf numFmtId="0" fontId="0" fillId="0" borderId="7" xfId="0" applyFont="1" applyFill="1" applyBorder="1" applyAlignment="1">
      <alignment horizontal="left" vertical="top"/>
    </xf>
    <xf numFmtId="0" fontId="1" fillId="0" borderId="24" xfId="0" applyFont="1" applyFill="1" applyBorder="1" applyAlignment="1">
      <alignment horizontal="left" vertical="top"/>
    </xf>
    <xf numFmtId="0" fontId="1" fillId="0" borderId="94" xfId="0" applyFont="1" applyBorder="1" applyAlignment="1">
      <alignment horizontal="center" wrapText="1"/>
    </xf>
    <xf numFmtId="0" fontId="0" fillId="0" borderId="90" xfId="0" applyBorder="1" applyAlignment="1">
      <alignment horizontal="center" wrapText="1"/>
    </xf>
    <xf numFmtId="0" fontId="0" fillId="0" borderId="91"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center" wrapText="1"/>
    </xf>
    <xf numFmtId="0" fontId="0" fillId="0" borderId="98" xfId="0" applyBorder="1" applyAlignment="1">
      <alignment horizontal="center" wrapText="1"/>
    </xf>
    <xf numFmtId="0" fontId="64" fillId="2" borderId="59" xfId="0" applyNumberFormat="1" applyFont="1" applyFill="1" applyBorder="1" applyAlignment="1">
      <alignment horizontal="center" vertical="center" wrapText="1"/>
    </xf>
    <xf numFmtId="0" fontId="64" fillId="2" borderId="7" xfId="0" applyNumberFormat="1" applyFont="1" applyFill="1" applyBorder="1" applyAlignment="1">
      <alignment horizontal="center" vertical="center" wrapText="1"/>
    </xf>
    <xf numFmtId="0" fontId="64" fillId="2" borderId="60" xfId="0" applyNumberFormat="1" applyFont="1" applyFill="1" applyBorder="1" applyAlignment="1">
      <alignment horizontal="center" vertical="center" wrapText="1"/>
    </xf>
    <xf numFmtId="15" fontId="6" fillId="0" borderId="0" xfId="0" applyNumberFormat="1" applyFont="1" applyAlignment="1"/>
    <xf numFmtId="0" fontId="6" fillId="0" borderId="0" xfId="0" applyFont="1" applyAlignment="1"/>
    <xf numFmtId="0" fontId="4" fillId="2" borderId="52"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58" xfId="0" applyFont="1" applyFill="1" applyBorder="1" applyAlignment="1">
      <alignment horizontal="center" vertical="center"/>
    </xf>
    <xf numFmtId="0" fontId="6" fillId="2" borderId="59" xfId="0" applyFont="1" applyFill="1" applyBorder="1" applyAlignment="1">
      <alignment horizontal="center" vertical="center" wrapText="1"/>
    </xf>
    <xf numFmtId="0" fontId="0" fillId="0" borderId="7" xfId="0" applyBorder="1" applyAlignment="1">
      <alignment horizontal="center" vertical="center" wrapText="1"/>
    </xf>
    <xf numFmtId="0" fontId="0" fillId="0" borderId="60" xfId="0" applyBorder="1" applyAlignment="1">
      <alignment horizontal="center" vertical="center" wrapText="1"/>
    </xf>
    <xf numFmtId="0" fontId="6" fillId="2" borderId="29" xfId="0" applyFont="1" applyFill="1" applyBorder="1" applyAlignment="1">
      <alignment horizontal="center" vertical="top" wrapText="1"/>
    </xf>
    <xf numFmtId="0" fontId="6" fillId="2" borderId="63" xfId="0" applyFont="1" applyFill="1" applyBorder="1" applyAlignment="1">
      <alignment horizontal="center" vertical="top" wrapText="1"/>
    </xf>
    <xf numFmtId="0" fontId="6" fillId="2" borderId="26" xfId="0" applyFont="1" applyFill="1" applyBorder="1" applyAlignment="1">
      <alignment horizontal="center" vertical="top" wrapText="1"/>
    </xf>
    <xf numFmtId="0" fontId="6" fillId="2" borderId="62" xfId="0" applyFont="1" applyFill="1" applyBorder="1" applyAlignment="1">
      <alignment horizontal="center" vertical="top" wrapText="1"/>
    </xf>
    <xf numFmtId="0" fontId="6" fillId="2" borderId="28" xfId="0" applyNumberFormat="1" applyFont="1" applyFill="1" applyBorder="1" applyAlignment="1">
      <alignment horizontal="center" vertical="top" wrapText="1"/>
    </xf>
    <xf numFmtId="0" fontId="6" fillId="2" borderId="61" xfId="0" applyNumberFormat="1" applyFont="1" applyFill="1" applyBorder="1" applyAlignment="1">
      <alignment horizontal="center" vertical="top" wrapText="1"/>
    </xf>
    <xf numFmtId="0" fontId="6" fillId="2" borderId="29" xfId="0" applyNumberFormat="1" applyFont="1" applyFill="1" applyBorder="1" applyAlignment="1">
      <alignment horizontal="center" vertical="top" wrapText="1"/>
    </xf>
    <xf numFmtId="0" fontId="6" fillId="2" borderId="63" xfId="0" applyNumberFormat="1" applyFont="1" applyFill="1" applyBorder="1" applyAlignment="1">
      <alignment horizontal="center" vertical="top" wrapText="1"/>
    </xf>
  </cellXfs>
  <cellStyles count="45277">
    <cellStyle name="20% - Accent1 10" xfId="2"/>
    <cellStyle name="20% - Accent1 10 2" xfId="439"/>
    <cellStyle name="20% - Accent1 10 2 2" xfId="613"/>
    <cellStyle name="20% - Accent1 10 2 2 2" xfId="692"/>
    <cellStyle name="20% - Accent1 10 2 3" xfId="691"/>
    <cellStyle name="20% - Accent1 10 3" xfId="554"/>
    <cellStyle name="20% - Accent1 10 3 2" xfId="693"/>
    <cellStyle name="20% - Accent1 10 4" xfId="690"/>
    <cellStyle name="20% - Accent1 11" xfId="3"/>
    <cellStyle name="20% - Accent1 11 2" xfId="454"/>
    <cellStyle name="20% - Accent1 11 2 2" xfId="628"/>
    <cellStyle name="20% - Accent1 11 2 2 2" xfId="696"/>
    <cellStyle name="20% - Accent1 11 2 3" xfId="695"/>
    <cellStyle name="20% - Accent1 11 3" xfId="569"/>
    <cellStyle name="20% - Accent1 11 3 2" xfId="697"/>
    <cellStyle name="20% - Accent1 11 4" xfId="694"/>
    <cellStyle name="20% - Accent1 12" xfId="4"/>
    <cellStyle name="20% - Accent1 12 2" xfId="468"/>
    <cellStyle name="20% - Accent1 12 2 2" xfId="642"/>
    <cellStyle name="20% - Accent1 12 2 2 2" xfId="700"/>
    <cellStyle name="20% - Accent1 12 2 3" xfId="699"/>
    <cellStyle name="20% - Accent1 12 3" xfId="583"/>
    <cellStyle name="20% - Accent1 12 3 2" xfId="701"/>
    <cellStyle name="20% - Accent1 12 4" xfId="698"/>
    <cellStyle name="20% - Accent1 13" xfId="384"/>
    <cellStyle name="20% - Accent1 13 2" xfId="598"/>
    <cellStyle name="20% - Accent1 13 2 2" xfId="703"/>
    <cellStyle name="20% - Accent1 13 3" xfId="702"/>
    <cellStyle name="20% - Accent1 14" xfId="397"/>
    <cellStyle name="20% - Accent1 14 10" xfId="7089"/>
    <cellStyle name="20% - Accent1 14 10 2" xfId="32558"/>
    <cellStyle name="20% - Accent1 14 11" xfId="10309"/>
    <cellStyle name="20% - Accent1 14 11 2" xfId="35777"/>
    <cellStyle name="20% - Accent1 14 12" xfId="13530"/>
    <cellStyle name="20% - Accent1 14 12 2" xfId="38998"/>
    <cellStyle name="20% - Accent1 14 13" xfId="26384"/>
    <cellStyle name="20% - Accent1 14 14" xfId="19958"/>
    <cellStyle name="20% - Accent1 14 2" xfId="704"/>
    <cellStyle name="20% - Accent1 14 2 10" xfId="13560"/>
    <cellStyle name="20% - Accent1 14 2 10 2" xfId="39028"/>
    <cellStyle name="20% - Accent1 14 2 11" xfId="26414"/>
    <cellStyle name="20% - Accent1 14 2 12" xfId="19988"/>
    <cellStyle name="20% - Accent1 14 2 2" xfId="1478"/>
    <cellStyle name="20% - Accent1 14 2 2 2" xfId="4701"/>
    <cellStyle name="20% - Accent1 14 2 2 2 2" xfId="16506"/>
    <cellStyle name="20% - Accent1 14 2 2 2 2 2" xfId="41974"/>
    <cellStyle name="20% - Accent1 14 2 2 2 3" xfId="30170"/>
    <cellStyle name="20% - Accent1 14 2 2 2 4" xfId="22934"/>
    <cellStyle name="20% - Accent1 14 2 2 3" xfId="8191"/>
    <cellStyle name="20% - Accent1 14 2 2 3 2" xfId="33660"/>
    <cellStyle name="20% - Accent1 14 2 2 4" xfId="11411"/>
    <cellStyle name="20% - Accent1 14 2 2 4 2" xfId="36879"/>
    <cellStyle name="20% - Accent1 14 2 2 5" xfId="14632"/>
    <cellStyle name="20% - Accent1 14 2 2 5 2" xfId="40100"/>
    <cellStyle name="20% - Accent1 14 2 2 6" xfId="26950"/>
    <cellStyle name="20% - Accent1 14 2 2 7" xfId="21060"/>
    <cellStyle name="20% - Accent1 14 2 3" xfId="2015"/>
    <cellStyle name="20% - Accent1 14 2 3 2" xfId="5237"/>
    <cellStyle name="20% - Accent1 14 2 3 2 2" xfId="16507"/>
    <cellStyle name="20% - Accent1 14 2 3 2 2 2" xfId="41975"/>
    <cellStyle name="20% - Accent1 14 2 3 2 3" xfId="30706"/>
    <cellStyle name="20% - Accent1 14 2 3 2 4" xfId="22935"/>
    <cellStyle name="20% - Accent1 14 2 3 3" xfId="8727"/>
    <cellStyle name="20% - Accent1 14 2 3 3 2" xfId="34196"/>
    <cellStyle name="20% - Accent1 14 2 3 4" xfId="11947"/>
    <cellStyle name="20% - Accent1 14 2 3 4 2" xfId="37415"/>
    <cellStyle name="20% - Accent1 14 2 3 5" xfId="15168"/>
    <cellStyle name="20% - Accent1 14 2 3 5 2" xfId="40636"/>
    <cellStyle name="20% - Accent1 14 2 3 6" xfId="27486"/>
    <cellStyle name="20% - Accent1 14 2 3 7" xfId="21596"/>
    <cellStyle name="20% - Accent1 14 2 4" xfId="2553"/>
    <cellStyle name="20% - Accent1 14 2 4 2" xfId="5775"/>
    <cellStyle name="20% - Accent1 14 2 4 2 2" xfId="16508"/>
    <cellStyle name="20% - Accent1 14 2 4 2 2 2" xfId="41976"/>
    <cellStyle name="20% - Accent1 14 2 4 2 3" xfId="31244"/>
    <cellStyle name="20% - Accent1 14 2 4 2 4" xfId="22936"/>
    <cellStyle name="20% - Accent1 14 2 4 3" xfId="9265"/>
    <cellStyle name="20% - Accent1 14 2 4 3 2" xfId="34734"/>
    <cellStyle name="20% - Accent1 14 2 4 4" xfId="12485"/>
    <cellStyle name="20% - Accent1 14 2 4 4 2" xfId="37953"/>
    <cellStyle name="20% - Accent1 14 2 4 5" xfId="15706"/>
    <cellStyle name="20% - Accent1 14 2 4 5 2" xfId="41174"/>
    <cellStyle name="20% - Accent1 14 2 4 6" xfId="28024"/>
    <cellStyle name="20% - Accent1 14 2 4 7" xfId="22134"/>
    <cellStyle name="20% - Accent1 14 2 5" xfId="3090"/>
    <cellStyle name="20% - Accent1 14 2 5 2" xfId="6312"/>
    <cellStyle name="20% - Accent1 14 2 5 2 2" xfId="16509"/>
    <cellStyle name="20% - Accent1 14 2 5 2 2 2" xfId="41977"/>
    <cellStyle name="20% - Accent1 14 2 5 2 3" xfId="31781"/>
    <cellStyle name="20% - Accent1 14 2 5 2 4" xfId="22937"/>
    <cellStyle name="20% - Accent1 14 2 5 3" xfId="9802"/>
    <cellStyle name="20% - Accent1 14 2 5 3 2" xfId="35271"/>
    <cellStyle name="20% - Accent1 14 2 5 4" xfId="13022"/>
    <cellStyle name="20% - Accent1 14 2 5 4 2" xfId="38490"/>
    <cellStyle name="20% - Accent1 14 2 5 5" xfId="16243"/>
    <cellStyle name="20% - Accent1 14 2 5 5 2" xfId="41711"/>
    <cellStyle name="20% - Accent1 14 2 5 6" xfId="28561"/>
    <cellStyle name="20% - Accent1 14 2 5 7" xfId="22671"/>
    <cellStyle name="20% - Accent1 14 2 6" xfId="4164"/>
    <cellStyle name="20% - Accent1 14 2 6 2" xfId="7655"/>
    <cellStyle name="20% - Accent1 14 2 6 2 2" xfId="16510"/>
    <cellStyle name="20% - Accent1 14 2 6 2 2 2" xfId="41978"/>
    <cellStyle name="20% - Accent1 14 2 6 2 3" xfId="33124"/>
    <cellStyle name="20% - Accent1 14 2 6 2 4" xfId="22938"/>
    <cellStyle name="20% - Accent1 14 2 6 3" xfId="10875"/>
    <cellStyle name="20% - Accent1 14 2 6 3 2" xfId="36343"/>
    <cellStyle name="20% - Accent1 14 2 6 4" xfId="14096"/>
    <cellStyle name="20% - Accent1 14 2 6 4 2" xfId="39564"/>
    <cellStyle name="20% - Accent1 14 2 6 5" xfId="29634"/>
    <cellStyle name="20% - Accent1 14 2 6 6" xfId="20524"/>
    <cellStyle name="20% - Accent1 14 2 7" xfId="3627"/>
    <cellStyle name="20% - Accent1 14 2 7 2" xfId="16505"/>
    <cellStyle name="20% - Accent1 14 2 7 2 2" xfId="41973"/>
    <cellStyle name="20% - Accent1 14 2 7 3" xfId="29098"/>
    <cellStyle name="20% - Accent1 14 2 7 4" xfId="22933"/>
    <cellStyle name="20% - Accent1 14 2 8" xfId="7119"/>
    <cellStyle name="20% - Accent1 14 2 8 2" xfId="32588"/>
    <cellStyle name="20% - Accent1 14 2 9" xfId="10339"/>
    <cellStyle name="20% - Accent1 14 2 9 2" xfId="35807"/>
    <cellStyle name="20% - Accent1 14 3" xfId="1448"/>
    <cellStyle name="20% - Accent1 14 3 2" xfId="4671"/>
    <cellStyle name="20% - Accent1 14 3 2 2" xfId="16511"/>
    <cellStyle name="20% - Accent1 14 3 2 2 2" xfId="41979"/>
    <cellStyle name="20% - Accent1 14 3 2 3" xfId="30140"/>
    <cellStyle name="20% - Accent1 14 3 2 4" xfId="22939"/>
    <cellStyle name="20% - Accent1 14 3 3" xfId="8161"/>
    <cellStyle name="20% - Accent1 14 3 3 2" xfId="33630"/>
    <cellStyle name="20% - Accent1 14 3 4" xfId="11381"/>
    <cellStyle name="20% - Accent1 14 3 4 2" xfId="36849"/>
    <cellStyle name="20% - Accent1 14 3 5" xfId="14602"/>
    <cellStyle name="20% - Accent1 14 3 5 2" xfId="40070"/>
    <cellStyle name="20% - Accent1 14 3 6" xfId="26920"/>
    <cellStyle name="20% - Accent1 14 3 7" xfId="21030"/>
    <cellStyle name="20% - Accent1 14 4" xfId="1985"/>
    <cellStyle name="20% - Accent1 14 4 2" xfId="5207"/>
    <cellStyle name="20% - Accent1 14 4 2 2" xfId="16512"/>
    <cellStyle name="20% - Accent1 14 4 2 2 2" xfId="41980"/>
    <cellStyle name="20% - Accent1 14 4 2 3" xfId="30676"/>
    <cellStyle name="20% - Accent1 14 4 2 4" xfId="22940"/>
    <cellStyle name="20% - Accent1 14 4 3" xfId="8697"/>
    <cellStyle name="20% - Accent1 14 4 3 2" xfId="34166"/>
    <cellStyle name="20% - Accent1 14 4 4" xfId="11917"/>
    <cellStyle name="20% - Accent1 14 4 4 2" xfId="37385"/>
    <cellStyle name="20% - Accent1 14 4 5" xfId="15138"/>
    <cellStyle name="20% - Accent1 14 4 5 2" xfId="40606"/>
    <cellStyle name="20% - Accent1 14 4 6" xfId="27456"/>
    <cellStyle name="20% - Accent1 14 4 7" xfId="21566"/>
    <cellStyle name="20% - Accent1 14 5" xfId="2523"/>
    <cellStyle name="20% - Accent1 14 5 2" xfId="5745"/>
    <cellStyle name="20% - Accent1 14 5 2 2" xfId="16513"/>
    <cellStyle name="20% - Accent1 14 5 2 2 2" xfId="41981"/>
    <cellStyle name="20% - Accent1 14 5 2 3" xfId="31214"/>
    <cellStyle name="20% - Accent1 14 5 2 4" xfId="22941"/>
    <cellStyle name="20% - Accent1 14 5 3" xfId="9235"/>
    <cellStyle name="20% - Accent1 14 5 3 2" xfId="34704"/>
    <cellStyle name="20% - Accent1 14 5 4" xfId="12455"/>
    <cellStyle name="20% - Accent1 14 5 4 2" xfId="37923"/>
    <cellStyle name="20% - Accent1 14 5 5" xfId="15676"/>
    <cellStyle name="20% - Accent1 14 5 5 2" xfId="41144"/>
    <cellStyle name="20% - Accent1 14 5 6" xfId="27994"/>
    <cellStyle name="20% - Accent1 14 5 7" xfId="22104"/>
    <cellStyle name="20% - Accent1 14 6" xfId="3060"/>
    <cellStyle name="20% - Accent1 14 6 2" xfId="6282"/>
    <cellStyle name="20% - Accent1 14 6 2 2" xfId="16514"/>
    <cellStyle name="20% - Accent1 14 6 2 2 2" xfId="41982"/>
    <cellStyle name="20% - Accent1 14 6 2 3" xfId="31751"/>
    <cellStyle name="20% - Accent1 14 6 2 4" xfId="22942"/>
    <cellStyle name="20% - Accent1 14 6 3" xfId="9772"/>
    <cellStyle name="20% - Accent1 14 6 3 2" xfId="35241"/>
    <cellStyle name="20% - Accent1 14 6 4" xfId="12992"/>
    <cellStyle name="20% - Accent1 14 6 4 2" xfId="38460"/>
    <cellStyle name="20% - Accent1 14 6 5" xfId="16213"/>
    <cellStyle name="20% - Accent1 14 6 5 2" xfId="41681"/>
    <cellStyle name="20% - Accent1 14 6 6" xfId="28531"/>
    <cellStyle name="20% - Accent1 14 6 7" xfId="22641"/>
    <cellStyle name="20% - Accent1 14 7" xfId="4134"/>
    <cellStyle name="20% - Accent1 14 7 2" xfId="7625"/>
    <cellStyle name="20% - Accent1 14 7 2 2" xfId="16515"/>
    <cellStyle name="20% - Accent1 14 7 2 2 2" xfId="41983"/>
    <cellStyle name="20% - Accent1 14 7 2 3" xfId="33094"/>
    <cellStyle name="20% - Accent1 14 7 2 4" xfId="22943"/>
    <cellStyle name="20% - Accent1 14 7 3" xfId="10845"/>
    <cellStyle name="20% - Accent1 14 7 3 2" xfId="36313"/>
    <cellStyle name="20% - Accent1 14 7 4" xfId="14066"/>
    <cellStyle name="20% - Accent1 14 7 4 2" xfId="39534"/>
    <cellStyle name="20% - Accent1 14 7 5" xfId="29604"/>
    <cellStyle name="20% - Accent1 14 7 6" xfId="20494"/>
    <cellStyle name="20% - Accent1 14 8" xfId="3597"/>
    <cellStyle name="20% - Accent1 14 8 2" xfId="16504"/>
    <cellStyle name="20% - Accent1 14 8 2 2" xfId="41972"/>
    <cellStyle name="20% - Accent1 14 8 3" xfId="29068"/>
    <cellStyle name="20% - Accent1 14 8 4" xfId="22932"/>
    <cellStyle name="20% - Accent1 14 9" xfId="6818"/>
    <cellStyle name="20% - Accent1 14 9 2" xfId="32287"/>
    <cellStyle name="20% - Accent1 15" xfId="483"/>
    <cellStyle name="20% - Accent1 15 2" xfId="657"/>
    <cellStyle name="20% - Accent1 15 2 2" xfId="706"/>
    <cellStyle name="20% - Accent1 15 3" xfId="705"/>
    <cellStyle name="20% - Accent1 16" xfId="511"/>
    <cellStyle name="20% - Accent1 16 10" xfId="7101"/>
    <cellStyle name="20% - Accent1 16 10 2" xfId="32570"/>
    <cellStyle name="20% - Accent1 16 11" xfId="10321"/>
    <cellStyle name="20% - Accent1 16 11 2" xfId="35789"/>
    <cellStyle name="20% - Accent1 16 12" xfId="13542"/>
    <cellStyle name="20% - Accent1 16 12 2" xfId="39010"/>
    <cellStyle name="20% - Accent1 16 13" xfId="26396"/>
    <cellStyle name="20% - Accent1 16 14" xfId="19970"/>
    <cellStyle name="20% - Accent1 16 2" xfId="707"/>
    <cellStyle name="20% - Accent1 16 2 10" xfId="13561"/>
    <cellStyle name="20% - Accent1 16 2 10 2" xfId="39029"/>
    <cellStyle name="20% - Accent1 16 2 11" xfId="26415"/>
    <cellStyle name="20% - Accent1 16 2 12" xfId="19989"/>
    <cellStyle name="20% - Accent1 16 2 2" xfId="1479"/>
    <cellStyle name="20% - Accent1 16 2 2 2" xfId="4702"/>
    <cellStyle name="20% - Accent1 16 2 2 2 2" xfId="16518"/>
    <cellStyle name="20% - Accent1 16 2 2 2 2 2" xfId="41986"/>
    <cellStyle name="20% - Accent1 16 2 2 2 3" xfId="30171"/>
    <cellStyle name="20% - Accent1 16 2 2 2 4" xfId="22946"/>
    <cellStyle name="20% - Accent1 16 2 2 3" xfId="8192"/>
    <cellStyle name="20% - Accent1 16 2 2 3 2" xfId="33661"/>
    <cellStyle name="20% - Accent1 16 2 2 4" xfId="11412"/>
    <cellStyle name="20% - Accent1 16 2 2 4 2" xfId="36880"/>
    <cellStyle name="20% - Accent1 16 2 2 5" xfId="14633"/>
    <cellStyle name="20% - Accent1 16 2 2 5 2" xfId="40101"/>
    <cellStyle name="20% - Accent1 16 2 2 6" xfId="26951"/>
    <cellStyle name="20% - Accent1 16 2 2 7" xfId="21061"/>
    <cellStyle name="20% - Accent1 16 2 3" xfId="2016"/>
    <cellStyle name="20% - Accent1 16 2 3 2" xfId="5238"/>
    <cellStyle name="20% - Accent1 16 2 3 2 2" xfId="16519"/>
    <cellStyle name="20% - Accent1 16 2 3 2 2 2" xfId="41987"/>
    <cellStyle name="20% - Accent1 16 2 3 2 3" xfId="30707"/>
    <cellStyle name="20% - Accent1 16 2 3 2 4" xfId="22947"/>
    <cellStyle name="20% - Accent1 16 2 3 3" xfId="8728"/>
    <cellStyle name="20% - Accent1 16 2 3 3 2" xfId="34197"/>
    <cellStyle name="20% - Accent1 16 2 3 4" xfId="11948"/>
    <cellStyle name="20% - Accent1 16 2 3 4 2" xfId="37416"/>
    <cellStyle name="20% - Accent1 16 2 3 5" xfId="15169"/>
    <cellStyle name="20% - Accent1 16 2 3 5 2" xfId="40637"/>
    <cellStyle name="20% - Accent1 16 2 3 6" xfId="27487"/>
    <cellStyle name="20% - Accent1 16 2 3 7" xfId="21597"/>
    <cellStyle name="20% - Accent1 16 2 4" xfId="2554"/>
    <cellStyle name="20% - Accent1 16 2 4 2" xfId="5776"/>
    <cellStyle name="20% - Accent1 16 2 4 2 2" xfId="16520"/>
    <cellStyle name="20% - Accent1 16 2 4 2 2 2" xfId="41988"/>
    <cellStyle name="20% - Accent1 16 2 4 2 3" xfId="31245"/>
    <cellStyle name="20% - Accent1 16 2 4 2 4" xfId="22948"/>
    <cellStyle name="20% - Accent1 16 2 4 3" xfId="9266"/>
    <cellStyle name="20% - Accent1 16 2 4 3 2" xfId="34735"/>
    <cellStyle name="20% - Accent1 16 2 4 4" xfId="12486"/>
    <cellStyle name="20% - Accent1 16 2 4 4 2" xfId="37954"/>
    <cellStyle name="20% - Accent1 16 2 4 5" xfId="15707"/>
    <cellStyle name="20% - Accent1 16 2 4 5 2" xfId="41175"/>
    <cellStyle name="20% - Accent1 16 2 4 6" xfId="28025"/>
    <cellStyle name="20% - Accent1 16 2 4 7" xfId="22135"/>
    <cellStyle name="20% - Accent1 16 2 5" xfId="3091"/>
    <cellStyle name="20% - Accent1 16 2 5 2" xfId="6313"/>
    <cellStyle name="20% - Accent1 16 2 5 2 2" xfId="16521"/>
    <cellStyle name="20% - Accent1 16 2 5 2 2 2" xfId="41989"/>
    <cellStyle name="20% - Accent1 16 2 5 2 3" xfId="31782"/>
    <cellStyle name="20% - Accent1 16 2 5 2 4" xfId="22949"/>
    <cellStyle name="20% - Accent1 16 2 5 3" xfId="9803"/>
    <cellStyle name="20% - Accent1 16 2 5 3 2" xfId="35272"/>
    <cellStyle name="20% - Accent1 16 2 5 4" xfId="13023"/>
    <cellStyle name="20% - Accent1 16 2 5 4 2" xfId="38491"/>
    <cellStyle name="20% - Accent1 16 2 5 5" xfId="16244"/>
    <cellStyle name="20% - Accent1 16 2 5 5 2" xfId="41712"/>
    <cellStyle name="20% - Accent1 16 2 5 6" xfId="28562"/>
    <cellStyle name="20% - Accent1 16 2 5 7" xfId="22672"/>
    <cellStyle name="20% - Accent1 16 2 6" xfId="4165"/>
    <cellStyle name="20% - Accent1 16 2 6 2" xfId="7656"/>
    <cellStyle name="20% - Accent1 16 2 6 2 2" xfId="16522"/>
    <cellStyle name="20% - Accent1 16 2 6 2 2 2" xfId="41990"/>
    <cellStyle name="20% - Accent1 16 2 6 2 3" xfId="33125"/>
    <cellStyle name="20% - Accent1 16 2 6 2 4" xfId="22950"/>
    <cellStyle name="20% - Accent1 16 2 6 3" xfId="10876"/>
    <cellStyle name="20% - Accent1 16 2 6 3 2" xfId="36344"/>
    <cellStyle name="20% - Accent1 16 2 6 4" xfId="14097"/>
    <cellStyle name="20% - Accent1 16 2 6 4 2" xfId="39565"/>
    <cellStyle name="20% - Accent1 16 2 6 5" xfId="29635"/>
    <cellStyle name="20% - Accent1 16 2 6 6" xfId="20525"/>
    <cellStyle name="20% - Accent1 16 2 7" xfId="3628"/>
    <cellStyle name="20% - Accent1 16 2 7 2" xfId="16517"/>
    <cellStyle name="20% - Accent1 16 2 7 2 2" xfId="41985"/>
    <cellStyle name="20% - Accent1 16 2 7 3" xfId="29099"/>
    <cellStyle name="20% - Accent1 16 2 7 4" xfId="22945"/>
    <cellStyle name="20% - Accent1 16 2 8" xfId="7120"/>
    <cellStyle name="20% - Accent1 16 2 8 2" xfId="32589"/>
    <cellStyle name="20% - Accent1 16 2 9" xfId="10340"/>
    <cellStyle name="20% - Accent1 16 2 9 2" xfId="35808"/>
    <cellStyle name="20% - Accent1 16 3" xfId="1460"/>
    <cellStyle name="20% - Accent1 16 3 2" xfId="4683"/>
    <cellStyle name="20% - Accent1 16 3 2 2" xfId="16523"/>
    <cellStyle name="20% - Accent1 16 3 2 2 2" xfId="41991"/>
    <cellStyle name="20% - Accent1 16 3 2 3" xfId="30152"/>
    <cellStyle name="20% - Accent1 16 3 2 4" xfId="22951"/>
    <cellStyle name="20% - Accent1 16 3 3" xfId="8173"/>
    <cellStyle name="20% - Accent1 16 3 3 2" xfId="33642"/>
    <cellStyle name="20% - Accent1 16 3 4" xfId="11393"/>
    <cellStyle name="20% - Accent1 16 3 4 2" xfId="36861"/>
    <cellStyle name="20% - Accent1 16 3 5" xfId="14614"/>
    <cellStyle name="20% - Accent1 16 3 5 2" xfId="40082"/>
    <cellStyle name="20% - Accent1 16 3 6" xfId="26932"/>
    <cellStyle name="20% - Accent1 16 3 7" xfId="21042"/>
    <cellStyle name="20% - Accent1 16 4" xfId="1997"/>
    <cellStyle name="20% - Accent1 16 4 2" xfId="5219"/>
    <cellStyle name="20% - Accent1 16 4 2 2" xfId="16524"/>
    <cellStyle name="20% - Accent1 16 4 2 2 2" xfId="41992"/>
    <cellStyle name="20% - Accent1 16 4 2 3" xfId="30688"/>
    <cellStyle name="20% - Accent1 16 4 2 4" xfId="22952"/>
    <cellStyle name="20% - Accent1 16 4 3" xfId="8709"/>
    <cellStyle name="20% - Accent1 16 4 3 2" xfId="34178"/>
    <cellStyle name="20% - Accent1 16 4 4" xfId="11929"/>
    <cellStyle name="20% - Accent1 16 4 4 2" xfId="37397"/>
    <cellStyle name="20% - Accent1 16 4 5" xfId="15150"/>
    <cellStyle name="20% - Accent1 16 4 5 2" xfId="40618"/>
    <cellStyle name="20% - Accent1 16 4 6" xfId="27468"/>
    <cellStyle name="20% - Accent1 16 4 7" xfId="21578"/>
    <cellStyle name="20% - Accent1 16 5" xfId="2535"/>
    <cellStyle name="20% - Accent1 16 5 2" xfId="5757"/>
    <cellStyle name="20% - Accent1 16 5 2 2" xfId="16525"/>
    <cellStyle name="20% - Accent1 16 5 2 2 2" xfId="41993"/>
    <cellStyle name="20% - Accent1 16 5 2 3" xfId="31226"/>
    <cellStyle name="20% - Accent1 16 5 2 4" xfId="22953"/>
    <cellStyle name="20% - Accent1 16 5 3" xfId="9247"/>
    <cellStyle name="20% - Accent1 16 5 3 2" xfId="34716"/>
    <cellStyle name="20% - Accent1 16 5 4" xfId="12467"/>
    <cellStyle name="20% - Accent1 16 5 4 2" xfId="37935"/>
    <cellStyle name="20% - Accent1 16 5 5" xfId="15688"/>
    <cellStyle name="20% - Accent1 16 5 5 2" xfId="41156"/>
    <cellStyle name="20% - Accent1 16 5 6" xfId="28006"/>
    <cellStyle name="20% - Accent1 16 5 7" xfId="22116"/>
    <cellStyle name="20% - Accent1 16 6" xfId="3072"/>
    <cellStyle name="20% - Accent1 16 6 2" xfId="6294"/>
    <cellStyle name="20% - Accent1 16 6 2 2" xfId="16526"/>
    <cellStyle name="20% - Accent1 16 6 2 2 2" xfId="41994"/>
    <cellStyle name="20% - Accent1 16 6 2 3" xfId="31763"/>
    <cellStyle name="20% - Accent1 16 6 2 4" xfId="22954"/>
    <cellStyle name="20% - Accent1 16 6 3" xfId="9784"/>
    <cellStyle name="20% - Accent1 16 6 3 2" xfId="35253"/>
    <cellStyle name="20% - Accent1 16 6 4" xfId="13004"/>
    <cellStyle name="20% - Accent1 16 6 4 2" xfId="38472"/>
    <cellStyle name="20% - Accent1 16 6 5" xfId="16225"/>
    <cellStyle name="20% - Accent1 16 6 5 2" xfId="41693"/>
    <cellStyle name="20% - Accent1 16 6 6" xfId="28543"/>
    <cellStyle name="20% - Accent1 16 6 7" xfId="22653"/>
    <cellStyle name="20% - Accent1 16 7" xfId="4146"/>
    <cellStyle name="20% - Accent1 16 7 2" xfId="7637"/>
    <cellStyle name="20% - Accent1 16 7 2 2" xfId="16527"/>
    <cellStyle name="20% - Accent1 16 7 2 2 2" xfId="41995"/>
    <cellStyle name="20% - Accent1 16 7 2 3" xfId="33106"/>
    <cellStyle name="20% - Accent1 16 7 2 4" xfId="22955"/>
    <cellStyle name="20% - Accent1 16 7 3" xfId="10857"/>
    <cellStyle name="20% - Accent1 16 7 3 2" xfId="36325"/>
    <cellStyle name="20% - Accent1 16 7 4" xfId="14078"/>
    <cellStyle name="20% - Accent1 16 7 4 2" xfId="39546"/>
    <cellStyle name="20% - Accent1 16 7 5" xfId="29616"/>
    <cellStyle name="20% - Accent1 16 7 6" xfId="20506"/>
    <cellStyle name="20% - Accent1 16 8" xfId="3609"/>
    <cellStyle name="20% - Accent1 16 8 2" xfId="16516"/>
    <cellStyle name="20% - Accent1 16 8 2 2" xfId="41984"/>
    <cellStyle name="20% - Accent1 16 8 3" xfId="29080"/>
    <cellStyle name="20% - Accent1 16 8 4" xfId="22944"/>
    <cellStyle name="20% - Accent1 16 9" xfId="6830"/>
    <cellStyle name="20% - Accent1 16 9 2" xfId="32299"/>
    <cellStyle name="20% - Accent1 17" xfId="498"/>
    <cellStyle name="20% - Accent1 17 2" xfId="708"/>
    <cellStyle name="20% - Accent1 18" xfId="672"/>
    <cellStyle name="20% - Accent1 19" xfId="1202"/>
    <cellStyle name="20% - Accent1 19 2" xfId="4425"/>
    <cellStyle name="20% - Accent1 19 2 2" xfId="16528"/>
    <cellStyle name="20% - Accent1 19 2 2 2" xfId="41996"/>
    <cellStyle name="20% - Accent1 19 2 3" xfId="29895"/>
    <cellStyle name="20% - Accent1 19 2 4" xfId="22956"/>
    <cellStyle name="20% - Accent1 19 3" xfId="7916"/>
    <cellStyle name="20% - Accent1 19 3 2" xfId="33385"/>
    <cellStyle name="20% - Accent1 19 4" xfId="11136"/>
    <cellStyle name="20% - Accent1 19 4 2" xfId="36604"/>
    <cellStyle name="20% - Accent1 19 5" xfId="14357"/>
    <cellStyle name="20% - Accent1 19 5 2" xfId="39825"/>
    <cellStyle name="20% - Accent1 19 6" xfId="26675"/>
    <cellStyle name="20% - Accent1 19 7" xfId="20785"/>
    <cellStyle name="20% - Accent1 2" xfId="5"/>
    <cellStyle name="20% - Accent1 2 10" xfId="6608"/>
    <cellStyle name="20% - Accent1 2 10 2" xfId="32077"/>
    <cellStyle name="20% - Accent1 2 11" xfId="6879"/>
    <cellStyle name="20% - Accent1 2 11 2" xfId="32348"/>
    <cellStyle name="20% - Accent1 2 12" xfId="10099"/>
    <cellStyle name="20% - Accent1 2 12 2" xfId="35567"/>
    <cellStyle name="20% - Accent1 2 13" xfId="13320"/>
    <cellStyle name="20% - Accent1 2 13 2" xfId="38788"/>
    <cellStyle name="20% - Accent1 2 14" xfId="26174"/>
    <cellStyle name="20% - Accent1 2 15" xfId="19748"/>
    <cellStyle name="20% - Accent1 2 2" xfId="6"/>
    <cellStyle name="20% - Accent1 2 2 10" xfId="7002"/>
    <cellStyle name="20% - Accent1 2 2 10 2" xfId="32471"/>
    <cellStyle name="20% - Accent1 2 2 11" xfId="10222"/>
    <cellStyle name="20% - Accent1 2 2 11 2" xfId="35690"/>
    <cellStyle name="20% - Accent1 2 2 12" xfId="13443"/>
    <cellStyle name="20% - Accent1 2 2 12 2" xfId="38911"/>
    <cellStyle name="20% - Accent1 2 2 13" xfId="26297"/>
    <cellStyle name="20% - Accent1 2 2 14" xfId="19871"/>
    <cellStyle name="20% - Accent1 2 2 2" xfId="710"/>
    <cellStyle name="20% - Accent1 2 2 2 10" xfId="13563"/>
    <cellStyle name="20% - Accent1 2 2 2 10 2" xfId="39031"/>
    <cellStyle name="20% - Accent1 2 2 2 11" xfId="26417"/>
    <cellStyle name="20% - Accent1 2 2 2 12" xfId="19991"/>
    <cellStyle name="20% - Accent1 2 2 2 2" xfId="1481"/>
    <cellStyle name="20% - Accent1 2 2 2 2 2" xfId="4704"/>
    <cellStyle name="20% - Accent1 2 2 2 2 2 2" xfId="16532"/>
    <cellStyle name="20% - Accent1 2 2 2 2 2 2 2" xfId="42000"/>
    <cellStyle name="20% - Accent1 2 2 2 2 2 3" xfId="30173"/>
    <cellStyle name="20% - Accent1 2 2 2 2 2 4" xfId="22960"/>
    <cellStyle name="20% - Accent1 2 2 2 2 3" xfId="8194"/>
    <cellStyle name="20% - Accent1 2 2 2 2 3 2" xfId="33663"/>
    <cellStyle name="20% - Accent1 2 2 2 2 4" xfId="11414"/>
    <cellStyle name="20% - Accent1 2 2 2 2 4 2" xfId="36882"/>
    <cellStyle name="20% - Accent1 2 2 2 2 5" xfId="14635"/>
    <cellStyle name="20% - Accent1 2 2 2 2 5 2" xfId="40103"/>
    <cellStyle name="20% - Accent1 2 2 2 2 6" xfId="26953"/>
    <cellStyle name="20% - Accent1 2 2 2 2 7" xfId="21063"/>
    <cellStyle name="20% - Accent1 2 2 2 3" xfId="2018"/>
    <cellStyle name="20% - Accent1 2 2 2 3 2" xfId="5240"/>
    <cellStyle name="20% - Accent1 2 2 2 3 2 2" xfId="16533"/>
    <cellStyle name="20% - Accent1 2 2 2 3 2 2 2" xfId="42001"/>
    <cellStyle name="20% - Accent1 2 2 2 3 2 3" xfId="30709"/>
    <cellStyle name="20% - Accent1 2 2 2 3 2 4" xfId="22961"/>
    <cellStyle name="20% - Accent1 2 2 2 3 3" xfId="8730"/>
    <cellStyle name="20% - Accent1 2 2 2 3 3 2" xfId="34199"/>
    <cellStyle name="20% - Accent1 2 2 2 3 4" xfId="11950"/>
    <cellStyle name="20% - Accent1 2 2 2 3 4 2" xfId="37418"/>
    <cellStyle name="20% - Accent1 2 2 2 3 5" xfId="15171"/>
    <cellStyle name="20% - Accent1 2 2 2 3 5 2" xfId="40639"/>
    <cellStyle name="20% - Accent1 2 2 2 3 6" xfId="27489"/>
    <cellStyle name="20% - Accent1 2 2 2 3 7" xfId="21599"/>
    <cellStyle name="20% - Accent1 2 2 2 4" xfId="2556"/>
    <cellStyle name="20% - Accent1 2 2 2 4 2" xfId="5778"/>
    <cellStyle name="20% - Accent1 2 2 2 4 2 2" xfId="16534"/>
    <cellStyle name="20% - Accent1 2 2 2 4 2 2 2" xfId="42002"/>
    <cellStyle name="20% - Accent1 2 2 2 4 2 3" xfId="31247"/>
    <cellStyle name="20% - Accent1 2 2 2 4 2 4" xfId="22962"/>
    <cellStyle name="20% - Accent1 2 2 2 4 3" xfId="9268"/>
    <cellStyle name="20% - Accent1 2 2 2 4 3 2" xfId="34737"/>
    <cellStyle name="20% - Accent1 2 2 2 4 4" xfId="12488"/>
    <cellStyle name="20% - Accent1 2 2 2 4 4 2" xfId="37956"/>
    <cellStyle name="20% - Accent1 2 2 2 4 5" xfId="15709"/>
    <cellStyle name="20% - Accent1 2 2 2 4 5 2" xfId="41177"/>
    <cellStyle name="20% - Accent1 2 2 2 4 6" xfId="28027"/>
    <cellStyle name="20% - Accent1 2 2 2 4 7" xfId="22137"/>
    <cellStyle name="20% - Accent1 2 2 2 5" xfId="3093"/>
    <cellStyle name="20% - Accent1 2 2 2 5 2" xfId="6315"/>
    <cellStyle name="20% - Accent1 2 2 2 5 2 2" xfId="16535"/>
    <cellStyle name="20% - Accent1 2 2 2 5 2 2 2" xfId="42003"/>
    <cellStyle name="20% - Accent1 2 2 2 5 2 3" xfId="31784"/>
    <cellStyle name="20% - Accent1 2 2 2 5 2 4" xfId="22963"/>
    <cellStyle name="20% - Accent1 2 2 2 5 3" xfId="9805"/>
    <cellStyle name="20% - Accent1 2 2 2 5 3 2" xfId="35274"/>
    <cellStyle name="20% - Accent1 2 2 2 5 4" xfId="13025"/>
    <cellStyle name="20% - Accent1 2 2 2 5 4 2" xfId="38493"/>
    <cellStyle name="20% - Accent1 2 2 2 5 5" xfId="16246"/>
    <cellStyle name="20% - Accent1 2 2 2 5 5 2" xfId="41714"/>
    <cellStyle name="20% - Accent1 2 2 2 5 6" xfId="28564"/>
    <cellStyle name="20% - Accent1 2 2 2 5 7" xfId="22674"/>
    <cellStyle name="20% - Accent1 2 2 2 6" xfId="4167"/>
    <cellStyle name="20% - Accent1 2 2 2 6 2" xfId="7658"/>
    <cellStyle name="20% - Accent1 2 2 2 6 2 2" xfId="16536"/>
    <cellStyle name="20% - Accent1 2 2 2 6 2 2 2" xfId="42004"/>
    <cellStyle name="20% - Accent1 2 2 2 6 2 3" xfId="33127"/>
    <cellStyle name="20% - Accent1 2 2 2 6 2 4" xfId="22964"/>
    <cellStyle name="20% - Accent1 2 2 2 6 3" xfId="10878"/>
    <cellStyle name="20% - Accent1 2 2 2 6 3 2" xfId="36346"/>
    <cellStyle name="20% - Accent1 2 2 2 6 4" xfId="14099"/>
    <cellStyle name="20% - Accent1 2 2 2 6 4 2" xfId="39567"/>
    <cellStyle name="20% - Accent1 2 2 2 6 5" xfId="29637"/>
    <cellStyle name="20% - Accent1 2 2 2 6 6" xfId="20527"/>
    <cellStyle name="20% - Accent1 2 2 2 7" xfId="3630"/>
    <cellStyle name="20% - Accent1 2 2 2 7 2" xfId="16531"/>
    <cellStyle name="20% - Accent1 2 2 2 7 2 2" xfId="41999"/>
    <cellStyle name="20% - Accent1 2 2 2 7 3" xfId="29101"/>
    <cellStyle name="20% - Accent1 2 2 2 7 4" xfId="22959"/>
    <cellStyle name="20% - Accent1 2 2 2 8" xfId="7122"/>
    <cellStyle name="20% - Accent1 2 2 2 8 2" xfId="32591"/>
    <cellStyle name="20% - Accent1 2 2 2 9" xfId="10342"/>
    <cellStyle name="20% - Accent1 2 2 2 9 2" xfId="35810"/>
    <cellStyle name="20% - Accent1 2 2 3" xfId="1361"/>
    <cellStyle name="20% - Accent1 2 2 3 2" xfId="4584"/>
    <cellStyle name="20% - Accent1 2 2 3 2 2" xfId="16537"/>
    <cellStyle name="20% - Accent1 2 2 3 2 2 2" xfId="42005"/>
    <cellStyle name="20% - Accent1 2 2 3 2 3" xfId="30053"/>
    <cellStyle name="20% - Accent1 2 2 3 2 4" xfId="22965"/>
    <cellStyle name="20% - Accent1 2 2 3 3" xfId="8074"/>
    <cellStyle name="20% - Accent1 2 2 3 3 2" xfId="33543"/>
    <cellStyle name="20% - Accent1 2 2 3 4" xfId="11294"/>
    <cellStyle name="20% - Accent1 2 2 3 4 2" xfId="36762"/>
    <cellStyle name="20% - Accent1 2 2 3 5" xfId="14515"/>
    <cellStyle name="20% - Accent1 2 2 3 5 2" xfId="39983"/>
    <cellStyle name="20% - Accent1 2 2 3 6" xfId="26833"/>
    <cellStyle name="20% - Accent1 2 2 3 7" xfId="20943"/>
    <cellStyle name="20% - Accent1 2 2 4" xfId="1898"/>
    <cellStyle name="20% - Accent1 2 2 4 2" xfId="5120"/>
    <cellStyle name="20% - Accent1 2 2 4 2 2" xfId="16538"/>
    <cellStyle name="20% - Accent1 2 2 4 2 2 2" xfId="42006"/>
    <cellStyle name="20% - Accent1 2 2 4 2 3" xfId="30589"/>
    <cellStyle name="20% - Accent1 2 2 4 2 4" xfId="22966"/>
    <cellStyle name="20% - Accent1 2 2 4 3" xfId="8610"/>
    <cellStyle name="20% - Accent1 2 2 4 3 2" xfId="34079"/>
    <cellStyle name="20% - Accent1 2 2 4 4" xfId="11830"/>
    <cellStyle name="20% - Accent1 2 2 4 4 2" xfId="37298"/>
    <cellStyle name="20% - Accent1 2 2 4 5" xfId="15051"/>
    <cellStyle name="20% - Accent1 2 2 4 5 2" xfId="40519"/>
    <cellStyle name="20% - Accent1 2 2 4 6" xfId="27369"/>
    <cellStyle name="20% - Accent1 2 2 4 7" xfId="21479"/>
    <cellStyle name="20% - Accent1 2 2 5" xfId="2436"/>
    <cellStyle name="20% - Accent1 2 2 5 2" xfId="5658"/>
    <cellStyle name="20% - Accent1 2 2 5 2 2" xfId="16539"/>
    <cellStyle name="20% - Accent1 2 2 5 2 2 2" xfId="42007"/>
    <cellStyle name="20% - Accent1 2 2 5 2 3" xfId="31127"/>
    <cellStyle name="20% - Accent1 2 2 5 2 4" xfId="22967"/>
    <cellStyle name="20% - Accent1 2 2 5 3" xfId="9148"/>
    <cellStyle name="20% - Accent1 2 2 5 3 2" xfId="34617"/>
    <cellStyle name="20% - Accent1 2 2 5 4" xfId="12368"/>
    <cellStyle name="20% - Accent1 2 2 5 4 2" xfId="37836"/>
    <cellStyle name="20% - Accent1 2 2 5 5" xfId="15589"/>
    <cellStyle name="20% - Accent1 2 2 5 5 2" xfId="41057"/>
    <cellStyle name="20% - Accent1 2 2 5 6" xfId="27907"/>
    <cellStyle name="20% - Accent1 2 2 5 7" xfId="22017"/>
    <cellStyle name="20% - Accent1 2 2 6" xfId="2973"/>
    <cellStyle name="20% - Accent1 2 2 6 2" xfId="6195"/>
    <cellStyle name="20% - Accent1 2 2 6 2 2" xfId="16540"/>
    <cellStyle name="20% - Accent1 2 2 6 2 2 2" xfId="42008"/>
    <cellStyle name="20% - Accent1 2 2 6 2 3" xfId="31664"/>
    <cellStyle name="20% - Accent1 2 2 6 2 4" xfId="22968"/>
    <cellStyle name="20% - Accent1 2 2 6 3" xfId="9685"/>
    <cellStyle name="20% - Accent1 2 2 6 3 2" xfId="35154"/>
    <cellStyle name="20% - Accent1 2 2 6 4" xfId="12905"/>
    <cellStyle name="20% - Accent1 2 2 6 4 2" xfId="38373"/>
    <cellStyle name="20% - Accent1 2 2 6 5" xfId="16126"/>
    <cellStyle name="20% - Accent1 2 2 6 5 2" xfId="41594"/>
    <cellStyle name="20% - Accent1 2 2 6 6" xfId="28444"/>
    <cellStyle name="20% - Accent1 2 2 6 7" xfId="22554"/>
    <cellStyle name="20% - Accent1 2 2 7" xfId="4047"/>
    <cellStyle name="20% - Accent1 2 2 7 2" xfId="7538"/>
    <cellStyle name="20% - Accent1 2 2 7 2 2" xfId="16541"/>
    <cellStyle name="20% - Accent1 2 2 7 2 2 2" xfId="42009"/>
    <cellStyle name="20% - Accent1 2 2 7 2 3" xfId="33007"/>
    <cellStyle name="20% - Accent1 2 2 7 2 4" xfId="22969"/>
    <cellStyle name="20% - Accent1 2 2 7 3" xfId="10758"/>
    <cellStyle name="20% - Accent1 2 2 7 3 2" xfId="36226"/>
    <cellStyle name="20% - Accent1 2 2 7 4" xfId="13979"/>
    <cellStyle name="20% - Accent1 2 2 7 4 2" xfId="39447"/>
    <cellStyle name="20% - Accent1 2 2 7 5" xfId="29517"/>
    <cellStyle name="20% - Accent1 2 2 7 6" xfId="20407"/>
    <cellStyle name="20% - Accent1 2 2 8" xfId="3510"/>
    <cellStyle name="20% - Accent1 2 2 8 2" xfId="16530"/>
    <cellStyle name="20% - Accent1 2 2 8 2 2" xfId="41998"/>
    <cellStyle name="20% - Accent1 2 2 8 3" xfId="28981"/>
    <cellStyle name="20% - Accent1 2 2 8 4" xfId="22958"/>
    <cellStyle name="20% - Accent1 2 2 9" xfId="6731"/>
    <cellStyle name="20% - Accent1 2 2 9 2" xfId="32200"/>
    <cellStyle name="20% - Accent1 2 3" xfId="709"/>
    <cellStyle name="20% - Accent1 2 3 10" xfId="13562"/>
    <cellStyle name="20% - Accent1 2 3 10 2" xfId="39030"/>
    <cellStyle name="20% - Accent1 2 3 11" xfId="26416"/>
    <cellStyle name="20% - Accent1 2 3 12" xfId="19990"/>
    <cellStyle name="20% - Accent1 2 3 2" xfId="1480"/>
    <cellStyle name="20% - Accent1 2 3 2 2" xfId="4703"/>
    <cellStyle name="20% - Accent1 2 3 2 2 2" xfId="16543"/>
    <cellStyle name="20% - Accent1 2 3 2 2 2 2" xfId="42011"/>
    <cellStyle name="20% - Accent1 2 3 2 2 3" xfId="30172"/>
    <cellStyle name="20% - Accent1 2 3 2 2 4" xfId="22971"/>
    <cellStyle name="20% - Accent1 2 3 2 3" xfId="8193"/>
    <cellStyle name="20% - Accent1 2 3 2 3 2" xfId="33662"/>
    <cellStyle name="20% - Accent1 2 3 2 4" xfId="11413"/>
    <cellStyle name="20% - Accent1 2 3 2 4 2" xfId="36881"/>
    <cellStyle name="20% - Accent1 2 3 2 5" xfId="14634"/>
    <cellStyle name="20% - Accent1 2 3 2 5 2" xfId="40102"/>
    <cellStyle name="20% - Accent1 2 3 2 6" xfId="26952"/>
    <cellStyle name="20% - Accent1 2 3 2 7" xfId="21062"/>
    <cellStyle name="20% - Accent1 2 3 3" xfId="2017"/>
    <cellStyle name="20% - Accent1 2 3 3 2" xfId="5239"/>
    <cellStyle name="20% - Accent1 2 3 3 2 2" xfId="16544"/>
    <cellStyle name="20% - Accent1 2 3 3 2 2 2" xfId="42012"/>
    <cellStyle name="20% - Accent1 2 3 3 2 3" xfId="30708"/>
    <cellStyle name="20% - Accent1 2 3 3 2 4" xfId="22972"/>
    <cellStyle name="20% - Accent1 2 3 3 3" xfId="8729"/>
    <cellStyle name="20% - Accent1 2 3 3 3 2" xfId="34198"/>
    <cellStyle name="20% - Accent1 2 3 3 4" xfId="11949"/>
    <cellStyle name="20% - Accent1 2 3 3 4 2" xfId="37417"/>
    <cellStyle name="20% - Accent1 2 3 3 5" xfId="15170"/>
    <cellStyle name="20% - Accent1 2 3 3 5 2" xfId="40638"/>
    <cellStyle name="20% - Accent1 2 3 3 6" xfId="27488"/>
    <cellStyle name="20% - Accent1 2 3 3 7" xfId="21598"/>
    <cellStyle name="20% - Accent1 2 3 4" xfId="2555"/>
    <cellStyle name="20% - Accent1 2 3 4 2" xfId="5777"/>
    <cellStyle name="20% - Accent1 2 3 4 2 2" xfId="16545"/>
    <cellStyle name="20% - Accent1 2 3 4 2 2 2" xfId="42013"/>
    <cellStyle name="20% - Accent1 2 3 4 2 3" xfId="31246"/>
    <cellStyle name="20% - Accent1 2 3 4 2 4" xfId="22973"/>
    <cellStyle name="20% - Accent1 2 3 4 3" xfId="9267"/>
    <cellStyle name="20% - Accent1 2 3 4 3 2" xfId="34736"/>
    <cellStyle name="20% - Accent1 2 3 4 4" xfId="12487"/>
    <cellStyle name="20% - Accent1 2 3 4 4 2" xfId="37955"/>
    <cellStyle name="20% - Accent1 2 3 4 5" xfId="15708"/>
    <cellStyle name="20% - Accent1 2 3 4 5 2" xfId="41176"/>
    <cellStyle name="20% - Accent1 2 3 4 6" xfId="28026"/>
    <cellStyle name="20% - Accent1 2 3 4 7" xfId="22136"/>
    <cellStyle name="20% - Accent1 2 3 5" xfId="3092"/>
    <cellStyle name="20% - Accent1 2 3 5 2" xfId="6314"/>
    <cellStyle name="20% - Accent1 2 3 5 2 2" xfId="16546"/>
    <cellStyle name="20% - Accent1 2 3 5 2 2 2" xfId="42014"/>
    <cellStyle name="20% - Accent1 2 3 5 2 3" xfId="31783"/>
    <cellStyle name="20% - Accent1 2 3 5 2 4" xfId="22974"/>
    <cellStyle name="20% - Accent1 2 3 5 3" xfId="9804"/>
    <cellStyle name="20% - Accent1 2 3 5 3 2" xfId="35273"/>
    <cellStyle name="20% - Accent1 2 3 5 4" xfId="13024"/>
    <cellStyle name="20% - Accent1 2 3 5 4 2" xfId="38492"/>
    <cellStyle name="20% - Accent1 2 3 5 5" xfId="16245"/>
    <cellStyle name="20% - Accent1 2 3 5 5 2" xfId="41713"/>
    <cellStyle name="20% - Accent1 2 3 5 6" xfId="28563"/>
    <cellStyle name="20% - Accent1 2 3 5 7" xfId="22673"/>
    <cellStyle name="20% - Accent1 2 3 6" xfId="4166"/>
    <cellStyle name="20% - Accent1 2 3 6 2" xfId="7657"/>
    <cellStyle name="20% - Accent1 2 3 6 2 2" xfId="16547"/>
    <cellStyle name="20% - Accent1 2 3 6 2 2 2" xfId="42015"/>
    <cellStyle name="20% - Accent1 2 3 6 2 3" xfId="33126"/>
    <cellStyle name="20% - Accent1 2 3 6 2 4" xfId="22975"/>
    <cellStyle name="20% - Accent1 2 3 6 3" xfId="10877"/>
    <cellStyle name="20% - Accent1 2 3 6 3 2" xfId="36345"/>
    <cellStyle name="20% - Accent1 2 3 6 4" xfId="14098"/>
    <cellStyle name="20% - Accent1 2 3 6 4 2" xfId="39566"/>
    <cellStyle name="20% - Accent1 2 3 6 5" xfId="29636"/>
    <cellStyle name="20% - Accent1 2 3 6 6" xfId="20526"/>
    <cellStyle name="20% - Accent1 2 3 7" xfId="3629"/>
    <cellStyle name="20% - Accent1 2 3 7 2" xfId="16542"/>
    <cellStyle name="20% - Accent1 2 3 7 2 2" xfId="42010"/>
    <cellStyle name="20% - Accent1 2 3 7 3" xfId="29100"/>
    <cellStyle name="20% - Accent1 2 3 7 4" xfId="22970"/>
    <cellStyle name="20% - Accent1 2 3 8" xfId="7121"/>
    <cellStyle name="20% - Accent1 2 3 8 2" xfId="32590"/>
    <cellStyle name="20% - Accent1 2 3 9" xfId="10341"/>
    <cellStyle name="20% - Accent1 2 3 9 2" xfId="35809"/>
    <cellStyle name="20% - Accent1 2 4" xfId="1238"/>
    <cellStyle name="20% - Accent1 2 4 2" xfId="4461"/>
    <cellStyle name="20% - Accent1 2 4 2 2" xfId="16548"/>
    <cellStyle name="20% - Accent1 2 4 2 2 2" xfId="42016"/>
    <cellStyle name="20% - Accent1 2 4 2 3" xfId="29930"/>
    <cellStyle name="20% - Accent1 2 4 2 4" xfId="22976"/>
    <cellStyle name="20% - Accent1 2 4 3" xfId="7951"/>
    <cellStyle name="20% - Accent1 2 4 3 2" xfId="33420"/>
    <cellStyle name="20% - Accent1 2 4 4" xfId="11171"/>
    <cellStyle name="20% - Accent1 2 4 4 2" xfId="36639"/>
    <cellStyle name="20% - Accent1 2 4 5" xfId="14392"/>
    <cellStyle name="20% - Accent1 2 4 5 2" xfId="39860"/>
    <cellStyle name="20% - Accent1 2 4 6" xfId="26710"/>
    <cellStyle name="20% - Accent1 2 4 7" xfId="20820"/>
    <cellStyle name="20% - Accent1 2 5" xfId="1775"/>
    <cellStyle name="20% - Accent1 2 5 2" xfId="4997"/>
    <cellStyle name="20% - Accent1 2 5 2 2" xfId="16549"/>
    <cellStyle name="20% - Accent1 2 5 2 2 2" xfId="42017"/>
    <cellStyle name="20% - Accent1 2 5 2 3" xfId="30466"/>
    <cellStyle name="20% - Accent1 2 5 2 4" xfId="22977"/>
    <cellStyle name="20% - Accent1 2 5 3" xfId="8487"/>
    <cellStyle name="20% - Accent1 2 5 3 2" xfId="33956"/>
    <cellStyle name="20% - Accent1 2 5 4" xfId="11707"/>
    <cellStyle name="20% - Accent1 2 5 4 2" xfId="37175"/>
    <cellStyle name="20% - Accent1 2 5 5" xfId="14928"/>
    <cellStyle name="20% - Accent1 2 5 5 2" xfId="40396"/>
    <cellStyle name="20% - Accent1 2 5 6" xfId="27246"/>
    <cellStyle name="20% - Accent1 2 5 7" xfId="21356"/>
    <cellStyle name="20% - Accent1 2 6" xfId="2313"/>
    <cellStyle name="20% - Accent1 2 6 2" xfId="5535"/>
    <cellStyle name="20% - Accent1 2 6 2 2" xfId="16550"/>
    <cellStyle name="20% - Accent1 2 6 2 2 2" xfId="42018"/>
    <cellStyle name="20% - Accent1 2 6 2 3" xfId="31004"/>
    <cellStyle name="20% - Accent1 2 6 2 4" xfId="22978"/>
    <cellStyle name="20% - Accent1 2 6 3" xfId="9025"/>
    <cellStyle name="20% - Accent1 2 6 3 2" xfId="34494"/>
    <cellStyle name="20% - Accent1 2 6 4" xfId="12245"/>
    <cellStyle name="20% - Accent1 2 6 4 2" xfId="37713"/>
    <cellStyle name="20% - Accent1 2 6 5" xfId="15466"/>
    <cellStyle name="20% - Accent1 2 6 5 2" xfId="40934"/>
    <cellStyle name="20% - Accent1 2 6 6" xfId="27784"/>
    <cellStyle name="20% - Accent1 2 6 7" xfId="21894"/>
    <cellStyle name="20% - Accent1 2 7" xfId="2850"/>
    <cellStyle name="20% - Accent1 2 7 2" xfId="6072"/>
    <cellStyle name="20% - Accent1 2 7 2 2" xfId="16551"/>
    <cellStyle name="20% - Accent1 2 7 2 2 2" xfId="42019"/>
    <cellStyle name="20% - Accent1 2 7 2 3" xfId="31541"/>
    <cellStyle name="20% - Accent1 2 7 2 4" xfId="22979"/>
    <cellStyle name="20% - Accent1 2 7 3" xfId="9562"/>
    <cellStyle name="20% - Accent1 2 7 3 2" xfId="35031"/>
    <cellStyle name="20% - Accent1 2 7 4" xfId="12782"/>
    <cellStyle name="20% - Accent1 2 7 4 2" xfId="38250"/>
    <cellStyle name="20% - Accent1 2 7 5" xfId="16003"/>
    <cellStyle name="20% - Accent1 2 7 5 2" xfId="41471"/>
    <cellStyle name="20% - Accent1 2 7 6" xfId="28321"/>
    <cellStyle name="20% - Accent1 2 7 7" xfId="22431"/>
    <cellStyle name="20% - Accent1 2 8" xfId="3924"/>
    <cellStyle name="20% - Accent1 2 8 2" xfId="7415"/>
    <cellStyle name="20% - Accent1 2 8 2 2" xfId="16552"/>
    <cellStyle name="20% - Accent1 2 8 2 2 2" xfId="42020"/>
    <cellStyle name="20% - Accent1 2 8 2 3" xfId="32884"/>
    <cellStyle name="20% - Accent1 2 8 2 4" xfId="22980"/>
    <cellStyle name="20% - Accent1 2 8 3" xfId="10635"/>
    <cellStyle name="20% - Accent1 2 8 3 2" xfId="36103"/>
    <cellStyle name="20% - Accent1 2 8 4" xfId="13856"/>
    <cellStyle name="20% - Accent1 2 8 4 2" xfId="39324"/>
    <cellStyle name="20% - Accent1 2 8 5" xfId="29394"/>
    <cellStyle name="20% - Accent1 2 8 6" xfId="20284"/>
    <cellStyle name="20% - Accent1 2 9" xfId="3387"/>
    <cellStyle name="20% - Accent1 2 9 2" xfId="16529"/>
    <cellStyle name="20% - Accent1 2 9 2 2" xfId="41997"/>
    <cellStyle name="20% - Accent1 2 9 3" xfId="28858"/>
    <cellStyle name="20% - Accent1 2 9 4" xfId="22957"/>
    <cellStyle name="20% - Accent1 20" xfId="1739"/>
    <cellStyle name="20% - Accent1 20 2" xfId="4962"/>
    <cellStyle name="20% - Accent1 20 2 2" xfId="16553"/>
    <cellStyle name="20% - Accent1 20 2 2 2" xfId="42021"/>
    <cellStyle name="20% - Accent1 20 2 3" xfId="30431"/>
    <cellStyle name="20% - Accent1 20 2 4" xfId="22981"/>
    <cellStyle name="20% - Accent1 20 3" xfId="8452"/>
    <cellStyle name="20% - Accent1 20 3 2" xfId="33921"/>
    <cellStyle name="20% - Accent1 20 4" xfId="11672"/>
    <cellStyle name="20% - Accent1 20 4 2" xfId="37140"/>
    <cellStyle name="20% - Accent1 20 5" xfId="14893"/>
    <cellStyle name="20% - Accent1 20 5 2" xfId="40361"/>
    <cellStyle name="20% - Accent1 20 6" xfId="27211"/>
    <cellStyle name="20% - Accent1 20 7" xfId="21321"/>
    <cellStyle name="20% - Accent1 21" xfId="2278"/>
    <cellStyle name="20% - Accent1 21 2" xfId="5500"/>
    <cellStyle name="20% - Accent1 21 2 2" xfId="16554"/>
    <cellStyle name="20% - Accent1 21 2 2 2" xfId="42022"/>
    <cellStyle name="20% - Accent1 21 2 3" xfId="30969"/>
    <cellStyle name="20% - Accent1 21 2 4" xfId="22982"/>
    <cellStyle name="20% - Accent1 21 3" xfId="8990"/>
    <cellStyle name="20% - Accent1 21 3 2" xfId="34459"/>
    <cellStyle name="20% - Accent1 21 4" xfId="12210"/>
    <cellStyle name="20% - Accent1 21 4 2" xfId="37678"/>
    <cellStyle name="20% - Accent1 21 5" xfId="15431"/>
    <cellStyle name="20% - Accent1 21 5 2" xfId="40899"/>
    <cellStyle name="20% - Accent1 21 6" xfId="27749"/>
    <cellStyle name="20% - Accent1 21 7" xfId="21859"/>
    <cellStyle name="20% - Accent1 22" xfId="2815"/>
    <cellStyle name="20% - Accent1 22 2" xfId="6037"/>
    <cellStyle name="20% - Accent1 22 2 2" xfId="16555"/>
    <cellStyle name="20% - Accent1 22 2 2 2" xfId="42023"/>
    <cellStyle name="20% - Accent1 22 2 3" xfId="31506"/>
    <cellStyle name="20% - Accent1 22 2 4" xfId="22983"/>
    <cellStyle name="20% - Accent1 22 3" xfId="9527"/>
    <cellStyle name="20% - Accent1 22 3 2" xfId="34996"/>
    <cellStyle name="20% - Accent1 22 4" xfId="12747"/>
    <cellStyle name="20% - Accent1 22 4 2" xfId="38215"/>
    <cellStyle name="20% - Accent1 22 5" xfId="15968"/>
    <cellStyle name="20% - Accent1 22 5 2" xfId="41436"/>
    <cellStyle name="20% - Accent1 22 6" xfId="28286"/>
    <cellStyle name="20% - Accent1 22 7" xfId="22396"/>
    <cellStyle name="20% - Accent1 23" xfId="3889"/>
    <cellStyle name="20% - Accent1 23 2" xfId="7380"/>
    <cellStyle name="20% - Accent1 23 2 2" xfId="16556"/>
    <cellStyle name="20% - Accent1 23 2 2 2" xfId="42024"/>
    <cellStyle name="20% - Accent1 23 2 3" xfId="32849"/>
    <cellStyle name="20% - Accent1 23 2 4" xfId="22984"/>
    <cellStyle name="20% - Accent1 23 3" xfId="10600"/>
    <cellStyle name="20% - Accent1 23 3 2" xfId="36068"/>
    <cellStyle name="20% - Accent1 23 4" xfId="13821"/>
    <cellStyle name="20% - Accent1 23 4 2" xfId="39289"/>
    <cellStyle name="20% - Accent1 23 5" xfId="29359"/>
    <cellStyle name="20% - Accent1 23 6" xfId="20249"/>
    <cellStyle name="20% - Accent1 24" xfId="3352"/>
    <cellStyle name="20% - Accent1 24 2" xfId="28823"/>
    <cellStyle name="20% - Accent1 25" xfId="6573"/>
    <cellStyle name="20% - Accent1 25 2" xfId="32042"/>
    <cellStyle name="20% - Accent1 26" xfId="6844"/>
    <cellStyle name="20% - Accent1 26 2" xfId="32313"/>
    <cellStyle name="20% - Accent1 27" xfId="10064"/>
    <cellStyle name="20% - Accent1 27 2" xfId="35532"/>
    <cellStyle name="20% - Accent1 28" xfId="13285"/>
    <cellStyle name="20% - Accent1 28 2" xfId="38753"/>
    <cellStyle name="20% - Accent1 29" xfId="26139"/>
    <cellStyle name="20% - Accent1 3" xfId="7"/>
    <cellStyle name="20% - Accent1 3 10" xfId="6615"/>
    <cellStyle name="20% - Accent1 3 10 2" xfId="32084"/>
    <cellStyle name="20% - Accent1 3 11" xfId="6886"/>
    <cellStyle name="20% - Accent1 3 11 2" xfId="32355"/>
    <cellStyle name="20% - Accent1 3 12" xfId="10106"/>
    <cellStyle name="20% - Accent1 3 12 2" xfId="35574"/>
    <cellStyle name="20% - Accent1 3 13" xfId="13327"/>
    <cellStyle name="20% - Accent1 3 13 2" xfId="38795"/>
    <cellStyle name="20% - Accent1 3 14" xfId="26181"/>
    <cellStyle name="20% - Accent1 3 15" xfId="19755"/>
    <cellStyle name="20% - Accent1 3 2" xfId="8"/>
    <cellStyle name="20% - Accent1 3 2 10" xfId="7009"/>
    <cellStyle name="20% - Accent1 3 2 10 2" xfId="32478"/>
    <cellStyle name="20% - Accent1 3 2 11" xfId="10229"/>
    <cellStyle name="20% - Accent1 3 2 11 2" xfId="35697"/>
    <cellStyle name="20% - Accent1 3 2 12" xfId="13450"/>
    <cellStyle name="20% - Accent1 3 2 12 2" xfId="38918"/>
    <cellStyle name="20% - Accent1 3 2 13" xfId="26304"/>
    <cellStyle name="20% - Accent1 3 2 14" xfId="19878"/>
    <cellStyle name="20% - Accent1 3 2 2" xfId="712"/>
    <cellStyle name="20% - Accent1 3 2 2 10" xfId="13565"/>
    <cellStyle name="20% - Accent1 3 2 2 10 2" xfId="39033"/>
    <cellStyle name="20% - Accent1 3 2 2 11" xfId="26419"/>
    <cellStyle name="20% - Accent1 3 2 2 12" xfId="19993"/>
    <cellStyle name="20% - Accent1 3 2 2 2" xfId="1483"/>
    <cellStyle name="20% - Accent1 3 2 2 2 2" xfId="4706"/>
    <cellStyle name="20% - Accent1 3 2 2 2 2 2" xfId="16560"/>
    <cellStyle name="20% - Accent1 3 2 2 2 2 2 2" xfId="42028"/>
    <cellStyle name="20% - Accent1 3 2 2 2 2 3" xfId="30175"/>
    <cellStyle name="20% - Accent1 3 2 2 2 2 4" xfId="22988"/>
    <cellStyle name="20% - Accent1 3 2 2 2 3" xfId="8196"/>
    <cellStyle name="20% - Accent1 3 2 2 2 3 2" xfId="33665"/>
    <cellStyle name="20% - Accent1 3 2 2 2 4" xfId="11416"/>
    <cellStyle name="20% - Accent1 3 2 2 2 4 2" xfId="36884"/>
    <cellStyle name="20% - Accent1 3 2 2 2 5" xfId="14637"/>
    <cellStyle name="20% - Accent1 3 2 2 2 5 2" xfId="40105"/>
    <cellStyle name="20% - Accent1 3 2 2 2 6" xfId="26955"/>
    <cellStyle name="20% - Accent1 3 2 2 2 7" xfId="21065"/>
    <cellStyle name="20% - Accent1 3 2 2 3" xfId="2020"/>
    <cellStyle name="20% - Accent1 3 2 2 3 2" xfId="5242"/>
    <cellStyle name="20% - Accent1 3 2 2 3 2 2" xfId="16561"/>
    <cellStyle name="20% - Accent1 3 2 2 3 2 2 2" xfId="42029"/>
    <cellStyle name="20% - Accent1 3 2 2 3 2 3" xfId="30711"/>
    <cellStyle name="20% - Accent1 3 2 2 3 2 4" xfId="22989"/>
    <cellStyle name="20% - Accent1 3 2 2 3 3" xfId="8732"/>
    <cellStyle name="20% - Accent1 3 2 2 3 3 2" xfId="34201"/>
    <cellStyle name="20% - Accent1 3 2 2 3 4" xfId="11952"/>
    <cellStyle name="20% - Accent1 3 2 2 3 4 2" xfId="37420"/>
    <cellStyle name="20% - Accent1 3 2 2 3 5" xfId="15173"/>
    <cellStyle name="20% - Accent1 3 2 2 3 5 2" xfId="40641"/>
    <cellStyle name="20% - Accent1 3 2 2 3 6" xfId="27491"/>
    <cellStyle name="20% - Accent1 3 2 2 3 7" xfId="21601"/>
    <cellStyle name="20% - Accent1 3 2 2 4" xfId="2558"/>
    <cellStyle name="20% - Accent1 3 2 2 4 2" xfId="5780"/>
    <cellStyle name="20% - Accent1 3 2 2 4 2 2" xfId="16562"/>
    <cellStyle name="20% - Accent1 3 2 2 4 2 2 2" xfId="42030"/>
    <cellStyle name="20% - Accent1 3 2 2 4 2 3" xfId="31249"/>
    <cellStyle name="20% - Accent1 3 2 2 4 2 4" xfId="22990"/>
    <cellStyle name="20% - Accent1 3 2 2 4 3" xfId="9270"/>
    <cellStyle name="20% - Accent1 3 2 2 4 3 2" xfId="34739"/>
    <cellStyle name="20% - Accent1 3 2 2 4 4" xfId="12490"/>
    <cellStyle name="20% - Accent1 3 2 2 4 4 2" xfId="37958"/>
    <cellStyle name="20% - Accent1 3 2 2 4 5" xfId="15711"/>
    <cellStyle name="20% - Accent1 3 2 2 4 5 2" xfId="41179"/>
    <cellStyle name="20% - Accent1 3 2 2 4 6" xfId="28029"/>
    <cellStyle name="20% - Accent1 3 2 2 4 7" xfId="22139"/>
    <cellStyle name="20% - Accent1 3 2 2 5" xfId="3095"/>
    <cellStyle name="20% - Accent1 3 2 2 5 2" xfId="6317"/>
    <cellStyle name="20% - Accent1 3 2 2 5 2 2" xfId="16563"/>
    <cellStyle name="20% - Accent1 3 2 2 5 2 2 2" xfId="42031"/>
    <cellStyle name="20% - Accent1 3 2 2 5 2 3" xfId="31786"/>
    <cellStyle name="20% - Accent1 3 2 2 5 2 4" xfId="22991"/>
    <cellStyle name="20% - Accent1 3 2 2 5 3" xfId="9807"/>
    <cellStyle name="20% - Accent1 3 2 2 5 3 2" xfId="35276"/>
    <cellStyle name="20% - Accent1 3 2 2 5 4" xfId="13027"/>
    <cellStyle name="20% - Accent1 3 2 2 5 4 2" xfId="38495"/>
    <cellStyle name="20% - Accent1 3 2 2 5 5" xfId="16248"/>
    <cellStyle name="20% - Accent1 3 2 2 5 5 2" xfId="41716"/>
    <cellStyle name="20% - Accent1 3 2 2 5 6" xfId="28566"/>
    <cellStyle name="20% - Accent1 3 2 2 5 7" xfId="22676"/>
    <cellStyle name="20% - Accent1 3 2 2 6" xfId="4169"/>
    <cellStyle name="20% - Accent1 3 2 2 6 2" xfId="7660"/>
    <cellStyle name="20% - Accent1 3 2 2 6 2 2" xfId="16564"/>
    <cellStyle name="20% - Accent1 3 2 2 6 2 2 2" xfId="42032"/>
    <cellStyle name="20% - Accent1 3 2 2 6 2 3" xfId="33129"/>
    <cellStyle name="20% - Accent1 3 2 2 6 2 4" xfId="22992"/>
    <cellStyle name="20% - Accent1 3 2 2 6 3" xfId="10880"/>
    <cellStyle name="20% - Accent1 3 2 2 6 3 2" xfId="36348"/>
    <cellStyle name="20% - Accent1 3 2 2 6 4" xfId="14101"/>
    <cellStyle name="20% - Accent1 3 2 2 6 4 2" xfId="39569"/>
    <cellStyle name="20% - Accent1 3 2 2 6 5" xfId="29639"/>
    <cellStyle name="20% - Accent1 3 2 2 6 6" xfId="20529"/>
    <cellStyle name="20% - Accent1 3 2 2 7" xfId="3632"/>
    <cellStyle name="20% - Accent1 3 2 2 7 2" xfId="16559"/>
    <cellStyle name="20% - Accent1 3 2 2 7 2 2" xfId="42027"/>
    <cellStyle name="20% - Accent1 3 2 2 7 3" xfId="29103"/>
    <cellStyle name="20% - Accent1 3 2 2 7 4" xfId="22987"/>
    <cellStyle name="20% - Accent1 3 2 2 8" xfId="7124"/>
    <cellStyle name="20% - Accent1 3 2 2 8 2" xfId="32593"/>
    <cellStyle name="20% - Accent1 3 2 2 9" xfId="10344"/>
    <cellStyle name="20% - Accent1 3 2 2 9 2" xfId="35812"/>
    <cellStyle name="20% - Accent1 3 2 3" xfId="1368"/>
    <cellStyle name="20% - Accent1 3 2 3 2" xfId="4591"/>
    <cellStyle name="20% - Accent1 3 2 3 2 2" xfId="16565"/>
    <cellStyle name="20% - Accent1 3 2 3 2 2 2" xfId="42033"/>
    <cellStyle name="20% - Accent1 3 2 3 2 3" xfId="30060"/>
    <cellStyle name="20% - Accent1 3 2 3 2 4" xfId="22993"/>
    <cellStyle name="20% - Accent1 3 2 3 3" xfId="8081"/>
    <cellStyle name="20% - Accent1 3 2 3 3 2" xfId="33550"/>
    <cellStyle name="20% - Accent1 3 2 3 4" xfId="11301"/>
    <cellStyle name="20% - Accent1 3 2 3 4 2" xfId="36769"/>
    <cellStyle name="20% - Accent1 3 2 3 5" xfId="14522"/>
    <cellStyle name="20% - Accent1 3 2 3 5 2" xfId="39990"/>
    <cellStyle name="20% - Accent1 3 2 3 6" xfId="26840"/>
    <cellStyle name="20% - Accent1 3 2 3 7" xfId="20950"/>
    <cellStyle name="20% - Accent1 3 2 4" xfId="1905"/>
    <cellStyle name="20% - Accent1 3 2 4 2" xfId="5127"/>
    <cellStyle name="20% - Accent1 3 2 4 2 2" xfId="16566"/>
    <cellStyle name="20% - Accent1 3 2 4 2 2 2" xfId="42034"/>
    <cellStyle name="20% - Accent1 3 2 4 2 3" xfId="30596"/>
    <cellStyle name="20% - Accent1 3 2 4 2 4" xfId="22994"/>
    <cellStyle name="20% - Accent1 3 2 4 3" xfId="8617"/>
    <cellStyle name="20% - Accent1 3 2 4 3 2" xfId="34086"/>
    <cellStyle name="20% - Accent1 3 2 4 4" xfId="11837"/>
    <cellStyle name="20% - Accent1 3 2 4 4 2" xfId="37305"/>
    <cellStyle name="20% - Accent1 3 2 4 5" xfId="15058"/>
    <cellStyle name="20% - Accent1 3 2 4 5 2" xfId="40526"/>
    <cellStyle name="20% - Accent1 3 2 4 6" xfId="27376"/>
    <cellStyle name="20% - Accent1 3 2 4 7" xfId="21486"/>
    <cellStyle name="20% - Accent1 3 2 5" xfId="2443"/>
    <cellStyle name="20% - Accent1 3 2 5 2" xfId="5665"/>
    <cellStyle name="20% - Accent1 3 2 5 2 2" xfId="16567"/>
    <cellStyle name="20% - Accent1 3 2 5 2 2 2" xfId="42035"/>
    <cellStyle name="20% - Accent1 3 2 5 2 3" xfId="31134"/>
    <cellStyle name="20% - Accent1 3 2 5 2 4" xfId="22995"/>
    <cellStyle name="20% - Accent1 3 2 5 3" xfId="9155"/>
    <cellStyle name="20% - Accent1 3 2 5 3 2" xfId="34624"/>
    <cellStyle name="20% - Accent1 3 2 5 4" xfId="12375"/>
    <cellStyle name="20% - Accent1 3 2 5 4 2" xfId="37843"/>
    <cellStyle name="20% - Accent1 3 2 5 5" xfId="15596"/>
    <cellStyle name="20% - Accent1 3 2 5 5 2" xfId="41064"/>
    <cellStyle name="20% - Accent1 3 2 5 6" xfId="27914"/>
    <cellStyle name="20% - Accent1 3 2 5 7" xfId="22024"/>
    <cellStyle name="20% - Accent1 3 2 6" xfId="2980"/>
    <cellStyle name="20% - Accent1 3 2 6 2" xfId="6202"/>
    <cellStyle name="20% - Accent1 3 2 6 2 2" xfId="16568"/>
    <cellStyle name="20% - Accent1 3 2 6 2 2 2" xfId="42036"/>
    <cellStyle name="20% - Accent1 3 2 6 2 3" xfId="31671"/>
    <cellStyle name="20% - Accent1 3 2 6 2 4" xfId="22996"/>
    <cellStyle name="20% - Accent1 3 2 6 3" xfId="9692"/>
    <cellStyle name="20% - Accent1 3 2 6 3 2" xfId="35161"/>
    <cellStyle name="20% - Accent1 3 2 6 4" xfId="12912"/>
    <cellStyle name="20% - Accent1 3 2 6 4 2" xfId="38380"/>
    <cellStyle name="20% - Accent1 3 2 6 5" xfId="16133"/>
    <cellStyle name="20% - Accent1 3 2 6 5 2" xfId="41601"/>
    <cellStyle name="20% - Accent1 3 2 6 6" xfId="28451"/>
    <cellStyle name="20% - Accent1 3 2 6 7" xfId="22561"/>
    <cellStyle name="20% - Accent1 3 2 7" xfId="4054"/>
    <cellStyle name="20% - Accent1 3 2 7 2" xfId="7545"/>
    <cellStyle name="20% - Accent1 3 2 7 2 2" xfId="16569"/>
    <cellStyle name="20% - Accent1 3 2 7 2 2 2" xfId="42037"/>
    <cellStyle name="20% - Accent1 3 2 7 2 3" xfId="33014"/>
    <cellStyle name="20% - Accent1 3 2 7 2 4" xfId="22997"/>
    <cellStyle name="20% - Accent1 3 2 7 3" xfId="10765"/>
    <cellStyle name="20% - Accent1 3 2 7 3 2" xfId="36233"/>
    <cellStyle name="20% - Accent1 3 2 7 4" xfId="13986"/>
    <cellStyle name="20% - Accent1 3 2 7 4 2" xfId="39454"/>
    <cellStyle name="20% - Accent1 3 2 7 5" xfId="29524"/>
    <cellStyle name="20% - Accent1 3 2 7 6" xfId="20414"/>
    <cellStyle name="20% - Accent1 3 2 8" xfId="3517"/>
    <cellStyle name="20% - Accent1 3 2 8 2" xfId="16558"/>
    <cellStyle name="20% - Accent1 3 2 8 2 2" xfId="42026"/>
    <cellStyle name="20% - Accent1 3 2 8 3" xfId="28988"/>
    <cellStyle name="20% - Accent1 3 2 8 4" xfId="22986"/>
    <cellStyle name="20% - Accent1 3 2 9" xfId="6738"/>
    <cellStyle name="20% - Accent1 3 2 9 2" xfId="32207"/>
    <cellStyle name="20% - Accent1 3 3" xfId="711"/>
    <cellStyle name="20% - Accent1 3 3 10" xfId="13564"/>
    <cellStyle name="20% - Accent1 3 3 10 2" xfId="39032"/>
    <cellStyle name="20% - Accent1 3 3 11" xfId="26418"/>
    <cellStyle name="20% - Accent1 3 3 12" xfId="19992"/>
    <cellStyle name="20% - Accent1 3 3 2" xfId="1482"/>
    <cellStyle name="20% - Accent1 3 3 2 2" xfId="4705"/>
    <cellStyle name="20% - Accent1 3 3 2 2 2" xfId="16571"/>
    <cellStyle name="20% - Accent1 3 3 2 2 2 2" xfId="42039"/>
    <cellStyle name="20% - Accent1 3 3 2 2 3" xfId="30174"/>
    <cellStyle name="20% - Accent1 3 3 2 2 4" xfId="22999"/>
    <cellStyle name="20% - Accent1 3 3 2 3" xfId="8195"/>
    <cellStyle name="20% - Accent1 3 3 2 3 2" xfId="33664"/>
    <cellStyle name="20% - Accent1 3 3 2 4" xfId="11415"/>
    <cellStyle name="20% - Accent1 3 3 2 4 2" xfId="36883"/>
    <cellStyle name="20% - Accent1 3 3 2 5" xfId="14636"/>
    <cellStyle name="20% - Accent1 3 3 2 5 2" xfId="40104"/>
    <cellStyle name="20% - Accent1 3 3 2 6" xfId="26954"/>
    <cellStyle name="20% - Accent1 3 3 2 7" xfId="21064"/>
    <cellStyle name="20% - Accent1 3 3 3" xfId="2019"/>
    <cellStyle name="20% - Accent1 3 3 3 2" xfId="5241"/>
    <cellStyle name="20% - Accent1 3 3 3 2 2" xfId="16572"/>
    <cellStyle name="20% - Accent1 3 3 3 2 2 2" xfId="42040"/>
    <cellStyle name="20% - Accent1 3 3 3 2 3" xfId="30710"/>
    <cellStyle name="20% - Accent1 3 3 3 2 4" xfId="23000"/>
    <cellStyle name="20% - Accent1 3 3 3 3" xfId="8731"/>
    <cellStyle name="20% - Accent1 3 3 3 3 2" xfId="34200"/>
    <cellStyle name="20% - Accent1 3 3 3 4" xfId="11951"/>
    <cellStyle name="20% - Accent1 3 3 3 4 2" xfId="37419"/>
    <cellStyle name="20% - Accent1 3 3 3 5" xfId="15172"/>
    <cellStyle name="20% - Accent1 3 3 3 5 2" xfId="40640"/>
    <cellStyle name="20% - Accent1 3 3 3 6" xfId="27490"/>
    <cellStyle name="20% - Accent1 3 3 3 7" xfId="21600"/>
    <cellStyle name="20% - Accent1 3 3 4" xfId="2557"/>
    <cellStyle name="20% - Accent1 3 3 4 2" xfId="5779"/>
    <cellStyle name="20% - Accent1 3 3 4 2 2" xfId="16573"/>
    <cellStyle name="20% - Accent1 3 3 4 2 2 2" xfId="42041"/>
    <cellStyle name="20% - Accent1 3 3 4 2 3" xfId="31248"/>
    <cellStyle name="20% - Accent1 3 3 4 2 4" xfId="23001"/>
    <cellStyle name="20% - Accent1 3 3 4 3" xfId="9269"/>
    <cellStyle name="20% - Accent1 3 3 4 3 2" xfId="34738"/>
    <cellStyle name="20% - Accent1 3 3 4 4" xfId="12489"/>
    <cellStyle name="20% - Accent1 3 3 4 4 2" xfId="37957"/>
    <cellStyle name="20% - Accent1 3 3 4 5" xfId="15710"/>
    <cellStyle name="20% - Accent1 3 3 4 5 2" xfId="41178"/>
    <cellStyle name="20% - Accent1 3 3 4 6" xfId="28028"/>
    <cellStyle name="20% - Accent1 3 3 4 7" xfId="22138"/>
    <cellStyle name="20% - Accent1 3 3 5" xfId="3094"/>
    <cellStyle name="20% - Accent1 3 3 5 2" xfId="6316"/>
    <cellStyle name="20% - Accent1 3 3 5 2 2" xfId="16574"/>
    <cellStyle name="20% - Accent1 3 3 5 2 2 2" xfId="42042"/>
    <cellStyle name="20% - Accent1 3 3 5 2 3" xfId="31785"/>
    <cellStyle name="20% - Accent1 3 3 5 2 4" xfId="23002"/>
    <cellStyle name="20% - Accent1 3 3 5 3" xfId="9806"/>
    <cellStyle name="20% - Accent1 3 3 5 3 2" xfId="35275"/>
    <cellStyle name="20% - Accent1 3 3 5 4" xfId="13026"/>
    <cellStyle name="20% - Accent1 3 3 5 4 2" xfId="38494"/>
    <cellStyle name="20% - Accent1 3 3 5 5" xfId="16247"/>
    <cellStyle name="20% - Accent1 3 3 5 5 2" xfId="41715"/>
    <cellStyle name="20% - Accent1 3 3 5 6" xfId="28565"/>
    <cellStyle name="20% - Accent1 3 3 5 7" xfId="22675"/>
    <cellStyle name="20% - Accent1 3 3 6" xfId="4168"/>
    <cellStyle name="20% - Accent1 3 3 6 2" xfId="7659"/>
    <cellStyle name="20% - Accent1 3 3 6 2 2" xfId="16575"/>
    <cellStyle name="20% - Accent1 3 3 6 2 2 2" xfId="42043"/>
    <cellStyle name="20% - Accent1 3 3 6 2 3" xfId="33128"/>
    <cellStyle name="20% - Accent1 3 3 6 2 4" xfId="23003"/>
    <cellStyle name="20% - Accent1 3 3 6 3" xfId="10879"/>
    <cellStyle name="20% - Accent1 3 3 6 3 2" xfId="36347"/>
    <cellStyle name="20% - Accent1 3 3 6 4" xfId="14100"/>
    <cellStyle name="20% - Accent1 3 3 6 4 2" xfId="39568"/>
    <cellStyle name="20% - Accent1 3 3 6 5" xfId="29638"/>
    <cellStyle name="20% - Accent1 3 3 6 6" xfId="20528"/>
    <cellStyle name="20% - Accent1 3 3 7" xfId="3631"/>
    <cellStyle name="20% - Accent1 3 3 7 2" xfId="16570"/>
    <cellStyle name="20% - Accent1 3 3 7 2 2" xfId="42038"/>
    <cellStyle name="20% - Accent1 3 3 7 3" xfId="29102"/>
    <cellStyle name="20% - Accent1 3 3 7 4" xfId="22998"/>
    <cellStyle name="20% - Accent1 3 3 8" xfId="7123"/>
    <cellStyle name="20% - Accent1 3 3 8 2" xfId="32592"/>
    <cellStyle name="20% - Accent1 3 3 9" xfId="10343"/>
    <cellStyle name="20% - Accent1 3 3 9 2" xfId="35811"/>
    <cellStyle name="20% - Accent1 3 4" xfId="1245"/>
    <cellStyle name="20% - Accent1 3 4 2" xfId="4468"/>
    <cellStyle name="20% - Accent1 3 4 2 2" xfId="16576"/>
    <cellStyle name="20% - Accent1 3 4 2 2 2" xfId="42044"/>
    <cellStyle name="20% - Accent1 3 4 2 3" xfId="29937"/>
    <cellStyle name="20% - Accent1 3 4 2 4" xfId="23004"/>
    <cellStyle name="20% - Accent1 3 4 3" xfId="7958"/>
    <cellStyle name="20% - Accent1 3 4 3 2" xfId="33427"/>
    <cellStyle name="20% - Accent1 3 4 4" xfId="11178"/>
    <cellStyle name="20% - Accent1 3 4 4 2" xfId="36646"/>
    <cellStyle name="20% - Accent1 3 4 5" xfId="14399"/>
    <cellStyle name="20% - Accent1 3 4 5 2" xfId="39867"/>
    <cellStyle name="20% - Accent1 3 4 6" xfId="26717"/>
    <cellStyle name="20% - Accent1 3 4 7" xfId="20827"/>
    <cellStyle name="20% - Accent1 3 5" xfId="1782"/>
    <cellStyle name="20% - Accent1 3 5 2" xfId="5004"/>
    <cellStyle name="20% - Accent1 3 5 2 2" xfId="16577"/>
    <cellStyle name="20% - Accent1 3 5 2 2 2" xfId="42045"/>
    <cellStyle name="20% - Accent1 3 5 2 3" xfId="30473"/>
    <cellStyle name="20% - Accent1 3 5 2 4" xfId="23005"/>
    <cellStyle name="20% - Accent1 3 5 3" xfId="8494"/>
    <cellStyle name="20% - Accent1 3 5 3 2" xfId="33963"/>
    <cellStyle name="20% - Accent1 3 5 4" xfId="11714"/>
    <cellStyle name="20% - Accent1 3 5 4 2" xfId="37182"/>
    <cellStyle name="20% - Accent1 3 5 5" xfId="14935"/>
    <cellStyle name="20% - Accent1 3 5 5 2" xfId="40403"/>
    <cellStyle name="20% - Accent1 3 5 6" xfId="27253"/>
    <cellStyle name="20% - Accent1 3 5 7" xfId="21363"/>
    <cellStyle name="20% - Accent1 3 6" xfId="2320"/>
    <cellStyle name="20% - Accent1 3 6 2" xfId="5542"/>
    <cellStyle name="20% - Accent1 3 6 2 2" xfId="16578"/>
    <cellStyle name="20% - Accent1 3 6 2 2 2" xfId="42046"/>
    <cellStyle name="20% - Accent1 3 6 2 3" xfId="31011"/>
    <cellStyle name="20% - Accent1 3 6 2 4" xfId="23006"/>
    <cellStyle name="20% - Accent1 3 6 3" xfId="9032"/>
    <cellStyle name="20% - Accent1 3 6 3 2" xfId="34501"/>
    <cellStyle name="20% - Accent1 3 6 4" xfId="12252"/>
    <cellStyle name="20% - Accent1 3 6 4 2" xfId="37720"/>
    <cellStyle name="20% - Accent1 3 6 5" xfId="15473"/>
    <cellStyle name="20% - Accent1 3 6 5 2" xfId="40941"/>
    <cellStyle name="20% - Accent1 3 6 6" xfId="27791"/>
    <cellStyle name="20% - Accent1 3 6 7" xfId="21901"/>
    <cellStyle name="20% - Accent1 3 7" xfId="2857"/>
    <cellStyle name="20% - Accent1 3 7 2" xfId="6079"/>
    <cellStyle name="20% - Accent1 3 7 2 2" xfId="16579"/>
    <cellStyle name="20% - Accent1 3 7 2 2 2" xfId="42047"/>
    <cellStyle name="20% - Accent1 3 7 2 3" xfId="31548"/>
    <cellStyle name="20% - Accent1 3 7 2 4" xfId="23007"/>
    <cellStyle name="20% - Accent1 3 7 3" xfId="9569"/>
    <cellStyle name="20% - Accent1 3 7 3 2" xfId="35038"/>
    <cellStyle name="20% - Accent1 3 7 4" xfId="12789"/>
    <cellStyle name="20% - Accent1 3 7 4 2" xfId="38257"/>
    <cellStyle name="20% - Accent1 3 7 5" xfId="16010"/>
    <cellStyle name="20% - Accent1 3 7 5 2" xfId="41478"/>
    <cellStyle name="20% - Accent1 3 7 6" xfId="28328"/>
    <cellStyle name="20% - Accent1 3 7 7" xfId="22438"/>
    <cellStyle name="20% - Accent1 3 8" xfId="3931"/>
    <cellStyle name="20% - Accent1 3 8 2" xfId="7422"/>
    <cellStyle name="20% - Accent1 3 8 2 2" xfId="16580"/>
    <cellStyle name="20% - Accent1 3 8 2 2 2" xfId="42048"/>
    <cellStyle name="20% - Accent1 3 8 2 3" xfId="32891"/>
    <cellStyle name="20% - Accent1 3 8 2 4" xfId="23008"/>
    <cellStyle name="20% - Accent1 3 8 3" xfId="10642"/>
    <cellStyle name="20% - Accent1 3 8 3 2" xfId="36110"/>
    <cellStyle name="20% - Accent1 3 8 4" xfId="13863"/>
    <cellStyle name="20% - Accent1 3 8 4 2" xfId="39331"/>
    <cellStyle name="20% - Accent1 3 8 5" xfId="29401"/>
    <cellStyle name="20% - Accent1 3 8 6" xfId="20291"/>
    <cellStyle name="20% - Accent1 3 9" xfId="3394"/>
    <cellStyle name="20% - Accent1 3 9 2" xfId="16557"/>
    <cellStyle name="20% - Accent1 3 9 2 2" xfId="42025"/>
    <cellStyle name="20% - Accent1 3 9 3" xfId="28865"/>
    <cellStyle name="20% - Accent1 3 9 4" xfId="22985"/>
    <cellStyle name="20% - Accent1 30" xfId="19713"/>
    <cellStyle name="20% - Accent1 4" xfId="9"/>
    <cellStyle name="20% - Accent1 4 10" xfId="6614"/>
    <cellStyle name="20% - Accent1 4 10 2" xfId="32083"/>
    <cellStyle name="20% - Accent1 4 11" xfId="6885"/>
    <cellStyle name="20% - Accent1 4 11 2" xfId="32354"/>
    <cellStyle name="20% - Accent1 4 12" xfId="10105"/>
    <cellStyle name="20% - Accent1 4 12 2" xfId="35573"/>
    <cellStyle name="20% - Accent1 4 13" xfId="13326"/>
    <cellStyle name="20% - Accent1 4 13 2" xfId="38794"/>
    <cellStyle name="20% - Accent1 4 14" xfId="26180"/>
    <cellStyle name="20% - Accent1 4 15" xfId="19754"/>
    <cellStyle name="20% - Accent1 4 2" xfId="10"/>
    <cellStyle name="20% - Accent1 4 2 10" xfId="7008"/>
    <cellStyle name="20% - Accent1 4 2 10 2" xfId="32477"/>
    <cellStyle name="20% - Accent1 4 2 11" xfId="10228"/>
    <cellStyle name="20% - Accent1 4 2 11 2" xfId="35696"/>
    <cellStyle name="20% - Accent1 4 2 12" xfId="13449"/>
    <cellStyle name="20% - Accent1 4 2 12 2" xfId="38917"/>
    <cellStyle name="20% - Accent1 4 2 13" xfId="26303"/>
    <cellStyle name="20% - Accent1 4 2 14" xfId="19877"/>
    <cellStyle name="20% - Accent1 4 2 2" xfId="714"/>
    <cellStyle name="20% - Accent1 4 2 2 10" xfId="13567"/>
    <cellStyle name="20% - Accent1 4 2 2 10 2" xfId="39035"/>
    <cellStyle name="20% - Accent1 4 2 2 11" xfId="26421"/>
    <cellStyle name="20% - Accent1 4 2 2 12" xfId="19995"/>
    <cellStyle name="20% - Accent1 4 2 2 2" xfId="1485"/>
    <cellStyle name="20% - Accent1 4 2 2 2 2" xfId="4708"/>
    <cellStyle name="20% - Accent1 4 2 2 2 2 2" xfId="16584"/>
    <cellStyle name="20% - Accent1 4 2 2 2 2 2 2" xfId="42052"/>
    <cellStyle name="20% - Accent1 4 2 2 2 2 3" xfId="30177"/>
    <cellStyle name="20% - Accent1 4 2 2 2 2 4" xfId="23012"/>
    <cellStyle name="20% - Accent1 4 2 2 2 3" xfId="8198"/>
    <cellStyle name="20% - Accent1 4 2 2 2 3 2" xfId="33667"/>
    <cellStyle name="20% - Accent1 4 2 2 2 4" xfId="11418"/>
    <cellStyle name="20% - Accent1 4 2 2 2 4 2" xfId="36886"/>
    <cellStyle name="20% - Accent1 4 2 2 2 5" xfId="14639"/>
    <cellStyle name="20% - Accent1 4 2 2 2 5 2" xfId="40107"/>
    <cellStyle name="20% - Accent1 4 2 2 2 6" xfId="26957"/>
    <cellStyle name="20% - Accent1 4 2 2 2 7" xfId="21067"/>
    <cellStyle name="20% - Accent1 4 2 2 3" xfId="2022"/>
    <cellStyle name="20% - Accent1 4 2 2 3 2" xfId="5244"/>
    <cellStyle name="20% - Accent1 4 2 2 3 2 2" xfId="16585"/>
    <cellStyle name="20% - Accent1 4 2 2 3 2 2 2" xfId="42053"/>
    <cellStyle name="20% - Accent1 4 2 2 3 2 3" xfId="30713"/>
    <cellStyle name="20% - Accent1 4 2 2 3 2 4" xfId="23013"/>
    <cellStyle name="20% - Accent1 4 2 2 3 3" xfId="8734"/>
    <cellStyle name="20% - Accent1 4 2 2 3 3 2" xfId="34203"/>
    <cellStyle name="20% - Accent1 4 2 2 3 4" xfId="11954"/>
    <cellStyle name="20% - Accent1 4 2 2 3 4 2" xfId="37422"/>
    <cellStyle name="20% - Accent1 4 2 2 3 5" xfId="15175"/>
    <cellStyle name="20% - Accent1 4 2 2 3 5 2" xfId="40643"/>
    <cellStyle name="20% - Accent1 4 2 2 3 6" xfId="27493"/>
    <cellStyle name="20% - Accent1 4 2 2 3 7" xfId="21603"/>
    <cellStyle name="20% - Accent1 4 2 2 4" xfId="2560"/>
    <cellStyle name="20% - Accent1 4 2 2 4 2" xfId="5782"/>
    <cellStyle name="20% - Accent1 4 2 2 4 2 2" xfId="16586"/>
    <cellStyle name="20% - Accent1 4 2 2 4 2 2 2" xfId="42054"/>
    <cellStyle name="20% - Accent1 4 2 2 4 2 3" xfId="31251"/>
    <cellStyle name="20% - Accent1 4 2 2 4 2 4" xfId="23014"/>
    <cellStyle name="20% - Accent1 4 2 2 4 3" xfId="9272"/>
    <cellStyle name="20% - Accent1 4 2 2 4 3 2" xfId="34741"/>
    <cellStyle name="20% - Accent1 4 2 2 4 4" xfId="12492"/>
    <cellStyle name="20% - Accent1 4 2 2 4 4 2" xfId="37960"/>
    <cellStyle name="20% - Accent1 4 2 2 4 5" xfId="15713"/>
    <cellStyle name="20% - Accent1 4 2 2 4 5 2" xfId="41181"/>
    <cellStyle name="20% - Accent1 4 2 2 4 6" xfId="28031"/>
    <cellStyle name="20% - Accent1 4 2 2 4 7" xfId="22141"/>
    <cellStyle name="20% - Accent1 4 2 2 5" xfId="3097"/>
    <cellStyle name="20% - Accent1 4 2 2 5 2" xfId="6319"/>
    <cellStyle name="20% - Accent1 4 2 2 5 2 2" xfId="16587"/>
    <cellStyle name="20% - Accent1 4 2 2 5 2 2 2" xfId="42055"/>
    <cellStyle name="20% - Accent1 4 2 2 5 2 3" xfId="31788"/>
    <cellStyle name="20% - Accent1 4 2 2 5 2 4" xfId="23015"/>
    <cellStyle name="20% - Accent1 4 2 2 5 3" xfId="9809"/>
    <cellStyle name="20% - Accent1 4 2 2 5 3 2" xfId="35278"/>
    <cellStyle name="20% - Accent1 4 2 2 5 4" xfId="13029"/>
    <cellStyle name="20% - Accent1 4 2 2 5 4 2" xfId="38497"/>
    <cellStyle name="20% - Accent1 4 2 2 5 5" xfId="16250"/>
    <cellStyle name="20% - Accent1 4 2 2 5 5 2" xfId="41718"/>
    <cellStyle name="20% - Accent1 4 2 2 5 6" xfId="28568"/>
    <cellStyle name="20% - Accent1 4 2 2 5 7" xfId="22678"/>
    <cellStyle name="20% - Accent1 4 2 2 6" xfId="4171"/>
    <cellStyle name="20% - Accent1 4 2 2 6 2" xfId="7662"/>
    <cellStyle name="20% - Accent1 4 2 2 6 2 2" xfId="16588"/>
    <cellStyle name="20% - Accent1 4 2 2 6 2 2 2" xfId="42056"/>
    <cellStyle name="20% - Accent1 4 2 2 6 2 3" xfId="33131"/>
    <cellStyle name="20% - Accent1 4 2 2 6 2 4" xfId="23016"/>
    <cellStyle name="20% - Accent1 4 2 2 6 3" xfId="10882"/>
    <cellStyle name="20% - Accent1 4 2 2 6 3 2" xfId="36350"/>
    <cellStyle name="20% - Accent1 4 2 2 6 4" xfId="14103"/>
    <cellStyle name="20% - Accent1 4 2 2 6 4 2" xfId="39571"/>
    <cellStyle name="20% - Accent1 4 2 2 6 5" xfId="29641"/>
    <cellStyle name="20% - Accent1 4 2 2 6 6" xfId="20531"/>
    <cellStyle name="20% - Accent1 4 2 2 7" xfId="3634"/>
    <cellStyle name="20% - Accent1 4 2 2 7 2" xfId="16583"/>
    <cellStyle name="20% - Accent1 4 2 2 7 2 2" xfId="42051"/>
    <cellStyle name="20% - Accent1 4 2 2 7 3" xfId="29105"/>
    <cellStyle name="20% - Accent1 4 2 2 7 4" xfId="23011"/>
    <cellStyle name="20% - Accent1 4 2 2 8" xfId="7126"/>
    <cellStyle name="20% - Accent1 4 2 2 8 2" xfId="32595"/>
    <cellStyle name="20% - Accent1 4 2 2 9" xfId="10346"/>
    <cellStyle name="20% - Accent1 4 2 2 9 2" xfId="35814"/>
    <cellStyle name="20% - Accent1 4 2 3" xfId="1367"/>
    <cellStyle name="20% - Accent1 4 2 3 2" xfId="4590"/>
    <cellStyle name="20% - Accent1 4 2 3 2 2" xfId="16589"/>
    <cellStyle name="20% - Accent1 4 2 3 2 2 2" xfId="42057"/>
    <cellStyle name="20% - Accent1 4 2 3 2 3" xfId="30059"/>
    <cellStyle name="20% - Accent1 4 2 3 2 4" xfId="23017"/>
    <cellStyle name="20% - Accent1 4 2 3 3" xfId="8080"/>
    <cellStyle name="20% - Accent1 4 2 3 3 2" xfId="33549"/>
    <cellStyle name="20% - Accent1 4 2 3 4" xfId="11300"/>
    <cellStyle name="20% - Accent1 4 2 3 4 2" xfId="36768"/>
    <cellStyle name="20% - Accent1 4 2 3 5" xfId="14521"/>
    <cellStyle name="20% - Accent1 4 2 3 5 2" xfId="39989"/>
    <cellStyle name="20% - Accent1 4 2 3 6" xfId="26839"/>
    <cellStyle name="20% - Accent1 4 2 3 7" xfId="20949"/>
    <cellStyle name="20% - Accent1 4 2 4" xfId="1904"/>
    <cellStyle name="20% - Accent1 4 2 4 2" xfId="5126"/>
    <cellStyle name="20% - Accent1 4 2 4 2 2" xfId="16590"/>
    <cellStyle name="20% - Accent1 4 2 4 2 2 2" xfId="42058"/>
    <cellStyle name="20% - Accent1 4 2 4 2 3" xfId="30595"/>
    <cellStyle name="20% - Accent1 4 2 4 2 4" xfId="23018"/>
    <cellStyle name="20% - Accent1 4 2 4 3" xfId="8616"/>
    <cellStyle name="20% - Accent1 4 2 4 3 2" xfId="34085"/>
    <cellStyle name="20% - Accent1 4 2 4 4" xfId="11836"/>
    <cellStyle name="20% - Accent1 4 2 4 4 2" xfId="37304"/>
    <cellStyle name="20% - Accent1 4 2 4 5" xfId="15057"/>
    <cellStyle name="20% - Accent1 4 2 4 5 2" xfId="40525"/>
    <cellStyle name="20% - Accent1 4 2 4 6" xfId="27375"/>
    <cellStyle name="20% - Accent1 4 2 4 7" xfId="21485"/>
    <cellStyle name="20% - Accent1 4 2 5" xfId="2442"/>
    <cellStyle name="20% - Accent1 4 2 5 2" xfId="5664"/>
    <cellStyle name="20% - Accent1 4 2 5 2 2" xfId="16591"/>
    <cellStyle name="20% - Accent1 4 2 5 2 2 2" xfId="42059"/>
    <cellStyle name="20% - Accent1 4 2 5 2 3" xfId="31133"/>
    <cellStyle name="20% - Accent1 4 2 5 2 4" xfId="23019"/>
    <cellStyle name="20% - Accent1 4 2 5 3" xfId="9154"/>
    <cellStyle name="20% - Accent1 4 2 5 3 2" xfId="34623"/>
    <cellStyle name="20% - Accent1 4 2 5 4" xfId="12374"/>
    <cellStyle name="20% - Accent1 4 2 5 4 2" xfId="37842"/>
    <cellStyle name="20% - Accent1 4 2 5 5" xfId="15595"/>
    <cellStyle name="20% - Accent1 4 2 5 5 2" xfId="41063"/>
    <cellStyle name="20% - Accent1 4 2 5 6" xfId="27913"/>
    <cellStyle name="20% - Accent1 4 2 5 7" xfId="22023"/>
    <cellStyle name="20% - Accent1 4 2 6" xfId="2979"/>
    <cellStyle name="20% - Accent1 4 2 6 2" xfId="6201"/>
    <cellStyle name="20% - Accent1 4 2 6 2 2" xfId="16592"/>
    <cellStyle name="20% - Accent1 4 2 6 2 2 2" xfId="42060"/>
    <cellStyle name="20% - Accent1 4 2 6 2 3" xfId="31670"/>
    <cellStyle name="20% - Accent1 4 2 6 2 4" xfId="23020"/>
    <cellStyle name="20% - Accent1 4 2 6 3" xfId="9691"/>
    <cellStyle name="20% - Accent1 4 2 6 3 2" xfId="35160"/>
    <cellStyle name="20% - Accent1 4 2 6 4" xfId="12911"/>
    <cellStyle name="20% - Accent1 4 2 6 4 2" xfId="38379"/>
    <cellStyle name="20% - Accent1 4 2 6 5" xfId="16132"/>
    <cellStyle name="20% - Accent1 4 2 6 5 2" xfId="41600"/>
    <cellStyle name="20% - Accent1 4 2 6 6" xfId="28450"/>
    <cellStyle name="20% - Accent1 4 2 6 7" xfId="22560"/>
    <cellStyle name="20% - Accent1 4 2 7" xfId="4053"/>
    <cellStyle name="20% - Accent1 4 2 7 2" xfId="7544"/>
    <cellStyle name="20% - Accent1 4 2 7 2 2" xfId="16593"/>
    <cellStyle name="20% - Accent1 4 2 7 2 2 2" xfId="42061"/>
    <cellStyle name="20% - Accent1 4 2 7 2 3" xfId="33013"/>
    <cellStyle name="20% - Accent1 4 2 7 2 4" xfId="23021"/>
    <cellStyle name="20% - Accent1 4 2 7 3" xfId="10764"/>
    <cellStyle name="20% - Accent1 4 2 7 3 2" xfId="36232"/>
    <cellStyle name="20% - Accent1 4 2 7 4" xfId="13985"/>
    <cellStyle name="20% - Accent1 4 2 7 4 2" xfId="39453"/>
    <cellStyle name="20% - Accent1 4 2 7 5" xfId="29523"/>
    <cellStyle name="20% - Accent1 4 2 7 6" xfId="20413"/>
    <cellStyle name="20% - Accent1 4 2 8" xfId="3516"/>
    <cellStyle name="20% - Accent1 4 2 8 2" xfId="16582"/>
    <cellStyle name="20% - Accent1 4 2 8 2 2" xfId="42050"/>
    <cellStyle name="20% - Accent1 4 2 8 3" xfId="28987"/>
    <cellStyle name="20% - Accent1 4 2 8 4" xfId="23010"/>
    <cellStyle name="20% - Accent1 4 2 9" xfId="6737"/>
    <cellStyle name="20% - Accent1 4 2 9 2" xfId="32206"/>
    <cellStyle name="20% - Accent1 4 3" xfId="713"/>
    <cellStyle name="20% - Accent1 4 3 10" xfId="13566"/>
    <cellStyle name="20% - Accent1 4 3 10 2" xfId="39034"/>
    <cellStyle name="20% - Accent1 4 3 11" xfId="26420"/>
    <cellStyle name="20% - Accent1 4 3 12" xfId="19994"/>
    <cellStyle name="20% - Accent1 4 3 2" xfId="1484"/>
    <cellStyle name="20% - Accent1 4 3 2 2" xfId="4707"/>
    <cellStyle name="20% - Accent1 4 3 2 2 2" xfId="16595"/>
    <cellStyle name="20% - Accent1 4 3 2 2 2 2" xfId="42063"/>
    <cellStyle name="20% - Accent1 4 3 2 2 3" xfId="30176"/>
    <cellStyle name="20% - Accent1 4 3 2 2 4" xfId="23023"/>
    <cellStyle name="20% - Accent1 4 3 2 3" xfId="8197"/>
    <cellStyle name="20% - Accent1 4 3 2 3 2" xfId="33666"/>
    <cellStyle name="20% - Accent1 4 3 2 4" xfId="11417"/>
    <cellStyle name="20% - Accent1 4 3 2 4 2" xfId="36885"/>
    <cellStyle name="20% - Accent1 4 3 2 5" xfId="14638"/>
    <cellStyle name="20% - Accent1 4 3 2 5 2" xfId="40106"/>
    <cellStyle name="20% - Accent1 4 3 2 6" xfId="26956"/>
    <cellStyle name="20% - Accent1 4 3 2 7" xfId="21066"/>
    <cellStyle name="20% - Accent1 4 3 3" xfId="2021"/>
    <cellStyle name="20% - Accent1 4 3 3 2" xfId="5243"/>
    <cellStyle name="20% - Accent1 4 3 3 2 2" xfId="16596"/>
    <cellStyle name="20% - Accent1 4 3 3 2 2 2" xfId="42064"/>
    <cellStyle name="20% - Accent1 4 3 3 2 3" xfId="30712"/>
    <cellStyle name="20% - Accent1 4 3 3 2 4" xfId="23024"/>
    <cellStyle name="20% - Accent1 4 3 3 3" xfId="8733"/>
    <cellStyle name="20% - Accent1 4 3 3 3 2" xfId="34202"/>
    <cellStyle name="20% - Accent1 4 3 3 4" xfId="11953"/>
    <cellStyle name="20% - Accent1 4 3 3 4 2" xfId="37421"/>
    <cellStyle name="20% - Accent1 4 3 3 5" xfId="15174"/>
    <cellStyle name="20% - Accent1 4 3 3 5 2" xfId="40642"/>
    <cellStyle name="20% - Accent1 4 3 3 6" xfId="27492"/>
    <cellStyle name="20% - Accent1 4 3 3 7" xfId="21602"/>
    <cellStyle name="20% - Accent1 4 3 4" xfId="2559"/>
    <cellStyle name="20% - Accent1 4 3 4 2" xfId="5781"/>
    <cellStyle name="20% - Accent1 4 3 4 2 2" xfId="16597"/>
    <cellStyle name="20% - Accent1 4 3 4 2 2 2" xfId="42065"/>
    <cellStyle name="20% - Accent1 4 3 4 2 3" xfId="31250"/>
    <cellStyle name="20% - Accent1 4 3 4 2 4" xfId="23025"/>
    <cellStyle name="20% - Accent1 4 3 4 3" xfId="9271"/>
    <cellStyle name="20% - Accent1 4 3 4 3 2" xfId="34740"/>
    <cellStyle name="20% - Accent1 4 3 4 4" xfId="12491"/>
    <cellStyle name="20% - Accent1 4 3 4 4 2" xfId="37959"/>
    <cellStyle name="20% - Accent1 4 3 4 5" xfId="15712"/>
    <cellStyle name="20% - Accent1 4 3 4 5 2" xfId="41180"/>
    <cellStyle name="20% - Accent1 4 3 4 6" xfId="28030"/>
    <cellStyle name="20% - Accent1 4 3 4 7" xfId="22140"/>
    <cellStyle name="20% - Accent1 4 3 5" xfId="3096"/>
    <cellStyle name="20% - Accent1 4 3 5 2" xfId="6318"/>
    <cellStyle name="20% - Accent1 4 3 5 2 2" xfId="16598"/>
    <cellStyle name="20% - Accent1 4 3 5 2 2 2" xfId="42066"/>
    <cellStyle name="20% - Accent1 4 3 5 2 3" xfId="31787"/>
    <cellStyle name="20% - Accent1 4 3 5 2 4" xfId="23026"/>
    <cellStyle name="20% - Accent1 4 3 5 3" xfId="9808"/>
    <cellStyle name="20% - Accent1 4 3 5 3 2" xfId="35277"/>
    <cellStyle name="20% - Accent1 4 3 5 4" xfId="13028"/>
    <cellStyle name="20% - Accent1 4 3 5 4 2" xfId="38496"/>
    <cellStyle name="20% - Accent1 4 3 5 5" xfId="16249"/>
    <cellStyle name="20% - Accent1 4 3 5 5 2" xfId="41717"/>
    <cellStyle name="20% - Accent1 4 3 5 6" xfId="28567"/>
    <cellStyle name="20% - Accent1 4 3 5 7" xfId="22677"/>
    <cellStyle name="20% - Accent1 4 3 6" xfId="4170"/>
    <cellStyle name="20% - Accent1 4 3 6 2" xfId="7661"/>
    <cellStyle name="20% - Accent1 4 3 6 2 2" xfId="16599"/>
    <cellStyle name="20% - Accent1 4 3 6 2 2 2" xfId="42067"/>
    <cellStyle name="20% - Accent1 4 3 6 2 3" xfId="33130"/>
    <cellStyle name="20% - Accent1 4 3 6 2 4" xfId="23027"/>
    <cellStyle name="20% - Accent1 4 3 6 3" xfId="10881"/>
    <cellStyle name="20% - Accent1 4 3 6 3 2" xfId="36349"/>
    <cellStyle name="20% - Accent1 4 3 6 4" xfId="14102"/>
    <cellStyle name="20% - Accent1 4 3 6 4 2" xfId="39570"/>
    <cellStyle name="20% - Accent1 4 3 6 5" xfId="29640"/>
    <cellStyle name="20% - Accent1 4 3 6 6" xfId="20530"/>
    <cellStyle name="20% - Accent1 4 3 7" xfId="3633"/>
    <cellStyle name="20% - Accent1 4 3 7 2" xfId="16594"/>
    <cellStyle name="20% - Accent1 4 3 7 2 2" xfId="42062"/>
    <cellStyle name="20% - Accent1 4 3 7 3" xfId="29104"/>
    <cellStyle name="20% - Accent1 4 3 7 4" xfId="23022"/>
    <cellStyle name="20% - Accent1 4 3 8" xfId="7125"/>
    <cellStyle name="20% - Accent1 4 3 8 2" xfId="32594"/>
    <cellStyle name="20% - Accent1 4 3 9" xfId="10345"/>
    <cellStyle name="20% - Accent1 4 3 9 2" xfId="35813"/>
    <cellStyle name="20% - Accent1 4 4" xfId="1244"/>
    <cellStyle name="20% - Accent1 4 4 2" xfId="4467"/>
    <cellStyle name="20% - Accent1 4 4 2 2" xfId="16600"/>
    <cellStyle name="20% - Accent1 4 4 2 2 2" xfId="42068"/>
    <cellStyle name="20% - Accent1 4 4 2 3" xfId="29936"/>
    <cellStyle name="20% - Accent1 4 4 2 4" xfId="23028"/>
    <cellStyle name="20% - Accent1 4 4 3" xfId="7957"/>
    <cellStyle name="20% - Accent1 4 4 3 2" xfId="33426"/>
    <cellStyle name="20% - Accent1 4 4 4" xfId="11177"/>
    <cellStyle name="20% - Accent1 4 4 4 2" xfId="36645"/>
    <cellStyle name="20% - Accent1 4 4 5" xfId="14398"/>
    <cellStyle name="20% - Accent1 4 4 5 2" xfId="39866"/>
    <cellStyle name="20% - Accent1 4 4 6" xfId="26716"/>
    <cellStyle name="20% - Accent1 4 4 7" xfId="20826"/>
    <cellStyle name="20% - Accent1 4 5" xfId="1781"/>
    <cellStyle name="20% - Accent1 4 5 2" xfId="5003"/>
    <cellStyle name="20% - Accent1 4 5 2 2" xfId="16601"/>
    <cellStyle name="20% - Accent1 4 5 2 2 2" xfId="42069"/>
    <cellStyle name="20% - Accent1 4 5 2 3" xfId="30472"/>
    <cellStyle name="20% - Accent1 4 5 2 4" xfId="23029"/>
    <cellStyle name="20% - Accent1 4 5 3" xfId="8493"/>
    <cellStyle name="20% - Accent1 4 5 3 2" xfId="33962"/>
    <cellStyle name="20% - Accent1 4 5 4" xfId="11713"/>
    <cellStyle name="20% - Accent1 4 5 4 2" xfId="37181"/>
    <cellStyle name="20% - Accent1 4 5 5" xfId="14934"/>
    <cellStyle name="20% - Accent1 4 5 5 2" xfId="40402"/>
    <cellStyle name="20% - Accent1 4 5 6" xfId="27252"/>
    <cellStyle name="20% - Accent1 4 5 7" xfId="21362"/>
    <cellStyle name="20% - Accent1 4 6" xfId="2319"/>
    <cellStyle name="20% - Accent1 4 6 2" xfId="5541"/>
    <cellStyle name="20% - Accent1 4 6 2 2" xfId="16602"/>
    <cellStyle name="20% - Accent1 4 6 2 2 2" xfId="42070"/>
    <cellStyle name="20% - Accent1 4 6 2 3" xfId="31010"/>
    <cellStyle name="20% - Accent1 4 6 2 4" xfId="23030"/>
    <cellStyle name="20% - Accent1 4 6 3" xfId="9031"/>
    <cellStyle name="20% - Accent1 4 6 3 2" xfId="34500"/>
    <cellStyle name="20% - Accent1 4 6 4" xfId="12251"/>
    <cellStyle name="20% - Accent1 4 6 4 2" xfId="37719"/>
    <cellStyle name="20% - Accent1 4 6 5" xfId="15472"/>
    <cellStyle name="20% - Accent1 4 6 5 2" xfId="40940"/>
    <cellStyle name="20% - Accent1 4 6 6" xfId="27790"/>
    <cellStyle name="20% - Accent1 4 6 7" xfId="21900"/>
    <cellStyle name="20% - Accent1 4 7" xfId="2856"/>
    <cellStyle name="20% - Accent1 4 7 2" xfId="6078"/>
    <cellStyle name="20% - Accent1 4 7 2 2" xfId="16603"/>
    <cellStyle name="20% - Accent1 4 7 2 2 2" xfId="42071"/>
    <cellStyle name="20% - Accent1 4 7 2 3" xfId="31547"/>
    <cellStyle name="20% - Accent1 4 7 2 4" xfId="23031"/>
    <cellStyle name="20% - Accent1 4 7 3" xfId="9568"/>
    <cellStyle name="20% - Accent1 4 7 3 2" xfId="35037"/>
    <cellStyle name="20% - Accent1 4 7 4" xfId="12788"/>
    <cellStyle name="20% - Accent1 4 7 4 2" xfId="38256"/>
    <cellStyle name="20% - Accent1 4 7 5" xfId="16009"/>
    <cellStyle name="20% - Accent1 4 7 5 2" xfId="41477"/>
    <cellStyle name="20% - Accent1 4 7 6" xfId="28327"/>
    <cellStyle name="20% - Accent1 4 7 7" xfId="22437"/>
    <cellStyle name="20% - Accent1 4 8" xfId="3930"/>
    <cellStyle name="20% - Accent1 4 8 2" xfId="7421"/>
    <cellStyle name="20% - Accent1 4 8 2 2" xfId="16604"/>
    <cellStyle name="20% - Accent1 4 8 2 2 2" xfId="42072"/>
    <cellStyle name="20% - Accent1 4 8 2 3" xfId="32890"/>
    <cellStyle name="20% - Accent1 4 8 2 4" xfId="23032"/>
    <cellStyle name="20% - Accent1 4 8 3" xfId="10641"/>
    <cellStyle name="20% - Accent1 4 8 3 2" xfId="36109"/>
    <cellStyle name="20% - Accent1 4 8 4" xfId="13862"/>
    <cellStyle name="20% - Accent1 4 8 4 2" xfId="39330"/>
    <cellStyle name="20% - Accent1 4 8 5" xfId="29400"/>
    <cellStyle name="20% - Accent1 4 8 6" xfId="20290"/>
    <cellStyle name="20% - Accent1 4 9" xfId="3393"/>
    <cellStyle name="20% - Accent1 4 9 2" xfId="16581"/>
    <cellStyle name="20% - Accent1 4 9 2 2" xfId="42049"/>
    <cellStyle name="20% - Accent1 4 9 3" xfId="28864"/>
    <cellStyle name="20% - Accent1 4 9 4" xfId="23009"/>
    <cellStyle name="20% - Accent1 5" xfId="11"/>
    <cellStyle name="20% - Accent1 5 10" xfId="6618"/>
    <cellStyle name="20% - Accent1 5 10 2" xfId="32087"/>
    <cellStyle name="20% - Accent1 5 11" xfId="6889"/>
    <cellStyle name="20% - Accent1 5 11 2" xfId="32358"/>
    <cellStyle name="20% - Accent1 5 12" xfId="10109"/>
    <cellStyle name="20% - Accent1 5 12 2" xfId="35577"/>
    <cellStyle name="20% - Accent1 5 13" xfId="13330"/>
    <cellStyle name="20% - Accent1 5 13 2" xfId="38798"/>
    <cellStyle name="20% - Accent1 5 14" xfId="26184"/>
    <cellStyle name="20% - Accent1 5 15" xfId="19758"/>
    <cellStyle name="20% - Accent1 5 2" xfId="12"/>
    <cellStyle name="20% - Accent1 5 2 10" xfId="7012"/>
    <cellStyle name="20% - Accent1 5 2 10 2" xfId="32481"/>
    <cellStyle name="20% - Accent1 5 2 11" xfId="10232"/>
    <cellStyle name="20% - Accent1 5 2 11 2" xfId="35700"/>
    <cellStyle name="20% - Accent1 5 2 12" xfId="13453"/>
    <cellStyle name="20% - Accent1 5 2 12 2" xfId="38921"/>
    <cellStyle name="20% - Accent1 5 2 13" xfId="26307"/>
    <cellStyle name="20% - Accent1 5 2 14" xfId="19881"/>
    <cellStyle name="20% - Accent1 5 2 2" xfId="716"/>
    <cellStyle name="20% - Accent1 5 2 2 10" xfId="13569"/>
    <cellStyle name="20% - Accent1 5 2 2 10 2" xfId="39037"/>
    <cellStyle name="20% - Accent1 5 2 2 11" xfId="26423"/>
    <cellStyle name="20% - Accent1 5 2 2 12" xfId="19997"/>
    <cellStyle name="20% - Accent1 5 2 2 2" xfId="1487"/>
    <cellStyle name="20% - Accent1 5 2 2 2 2" xfId="4710"/>
    <cellStyle name="20% - Accent1 5 2 2 2 2 2" xfId="16608"/>
    <cellStyle name="20% - Accent1 5 2 2 2 2 2 2" xfId="42076"/>
    <cellStyle name="20% - Accent1 5 2 2 2 2 3" xfId="30179"/>
    <cellStyle name="20% - Accent1 5 2 2 2 2 4" xfId="23036"/>
    <cellStyle name="20% - Accent1 5 2 2 2 3" xfId="8200"/>
    <cellStyle name="20% - Accent1 5 2 2 2 3 2" xfId="33669"/>
    <cellStyle name="20% - Accent1 5 2 2 2 4" xfId="11420"/>
    <cellStyle name="20% - Accent1 5 2 2 2 4 2" xfId="36888"/>
    <cellStyle name="20% - Accent1 5 2 2 2 5" xfId="14641"/>
    <cellStyle name="20% - Accent1 5 2 2 2 5 2" xfId="40109"/>
    <cellStyle name="20% - Accent1 5 2 2 2 6" xfId="26959"/>
    <cellStyle name="20% - Accent1 5 2 2 2 7" xfId="21069"/>
    <cellStyle name="20% - Accent1 5 2 2 3" xfId="2024"/>
    <cellStyle name="20% - Accent1 5 2 2 3 2" xfId="5246"/>
    <cellStyle name="20% - Accent1 5 2 2 3 2 2" xfId="16609"/>
    <cellStyle name="20% - Accent1 5 2 2 3 2 2 2" xfId="42077"/>
    <cellStyle name="20% - Accent1 5 2 2 3 2 3" xfId="30715"/>
    <cellStyle name="20% - Accent1 5 2 2 3 2 4" xfId="23037"/>
    <cellStyle name="20% - Accent1 5 2 2 3 3" xfId="8736"/>
    <cellStyle name="20% - Accent1 5 2 2 3 3 2" xfId="34205"/>
    <cellStyle name="20% - Accent1 5 2 2 3 4" xfId="11956"/>
    <cellStyle name="20% - Accent1 5 2 2 3 4 2" xfId="37424"/>
    <cellStyle name="20% - Accent1 5 2 2 3 5" xfId="15177"/>
    <cellStyle name="20% - Accent1 5 2 2 3 5 2" xfId="40645"/>
    <cellStyle name="20% - Accent1 5 2 2 3 6" xfId="27495"/>
    <cellStyle name="20% - Accent1 5 2 2 3 7" xfId="21605"/>
    <cellStyle name="20% - Accent1 5 2 2 4" xfId="2562"/>
    <cellStyle name="20% - Accent1 5 2 2 4 2" xfId="5784"/>
    <cellStyle name="20% - Accent1 5 2 2 4 2 2" xfId="16610"/>
    <cellStyle name="20% - Accent1 5 2 2 4 2 2 2" xfId="42078"/>
    <cellStyle name="20% - Accent1 5 2 2 4 2 3" xfId="31253"/>
    <cellStyle name="20% - Accent1 5 2 2 4 2 4" xfId="23038"/>
    <cellStyle name="20% - Accent1 5 2 2 4 3" xfId="9274"/>
    <cellStyle name="20% - Accent1 5 2 2 4 3 2" xfId="34743"/>
    <cellStyle name="20% - Accent1 5 2 2 4 4" xfId="12494"/>
    <cellStyle name="20% - Accent1 5 2 2 4 4 2" xfId="37962"/>
    <cellStyle name="20% - Accent1 5 2 2 4 5" xfId="15715"/>
    <cellStyle name="20% - Accent1 5 2 2 4 5 2" xfId="41183"/>
    <cellStyle name="20% - Accent1 5 2 2 4 6" xfId="28033"/>
    <cellStyle name="20% - Accent1 5 2 2 4 7" xfId="22143"/>
    <cellStyle name="20% - Accent1 5 2 2 5" xfId="3099"/>
    <cellStyle name="20% - Accent1 5 2 2 5 2" xfId="6321"/>
    <cellStyle name="20% - Accent1 5 2 2 5 2 2" xfId="16611"/>
    <cellStyle name="20% - Accent1 5 2 2 5 2 2 2" xfId="42079"/>
    <cellStyle name="20% - Accent1 5 2 2 5 2 3" xfId="31790"/>
    <cellStyle name="20% - Accent1 5 2 2 5 2 4" xfId="23039"/>
    <cellStyle name="20% - Accent1 5 2 2 5 3" xfId="9811"/>
    <cellStyle name="20% - Accent1 5 2 2 5 3 2" xfId="35280"/>
    <cellStyle name="20% - Accent1 5 2 2 5 4" xfId="13031"/>
    <cellStyle name="20% - Accent1 5 2 2 5 4 2" xfId="38499"/>
    <cellStyle name="20% - Accent1 5 2 2 5 5" xfId="16252"/>
    <cellStyle name="20% - Accent1 5 2 2 5 5 2" xfId="41720"/>
    <cellStyle name="20% - Accent1 5 2 2 5 6" xfId="28570"/>
    <cellStyle name="20% - Accent1 5 2 2 5 7" xfId="22680"/>
    <cellStyle name="20% - Accent1 5 2 2 6" xfId="4173"/>
    <cellStyle name="20% - Accent1 5 2 2 6 2" xfId="7664"/>
    <cellStyle name="20% - Accent1 5 2 2 6 2 2" xfId="16612"/>
    <cellStyle name="20% - Accent1 5 2 2 6 2 2 2" xfId="42080"/>
    <cellStyle name="20% - Accent1 5 2 2 6 2 3" xfId="33133"/>
    <cellStyle name="20% - Accent1 5 2 2 6 2 4" xfId="23040"/>
    <cellStyle name="20% - Accent1 5 2 2 6 3" xfId="10884"/>
    <cellStyle name="20% - Accent1 5 2 2 6 3 2" xfId="36352"/>
    <cellStyle name="20% - Accent1 5 2 2 6 4" xfId="14105"/>
    <cellStyle name="20% - Accent1 5 2 2 6 4 2" xfId="39573"/>
    <cellStyle name="20% - Accent1 5 2 2 6 5" xfId="29643"/>
    <cellStyle name="20% - Accent1 5 2 2 6 6" xfId="20533"/>
    <cellStyle name="20% - Accent1 5 2 2 7" xfId="3636"/>
    <cellStyle name="20% - Accent1 5 2 2 7 2" xfId="16607"/>
    <cellStyle name="20% - Accent1 5 2 2 7 2 2" xfId="42075"/>
    <cellStyle name="20% - Accent1 5 2 2 7 3" xfId="29107"/>
    <cellStyle name="20% - Accent1 5 2 2 7 4" xfId="23035"/>
    <cellStyle name="20% - Accent1 5 2 2 8" xfId="7128"/>
    <cellStyle name="20% - Accent1 5 2 2 8 2" xfId="32597"/>
    <cellStyle name="20% - Accent1 5 2 2 9" xfId="10348"/>
    <cellStyle name="20% - Accent1 5 2 2 9 2" xfId="35816"/>
    <cellStyle name="20% - Accent1 5 2 3" xfId="1371"/>
    <cellStyle name="20% - Accent1 5 2 3 2" xfId="4594"/>
    <cellStyle name="20% - Accent1 5 2 3 2 2" xfId="16613"/>
    <cellStyle name="20% - Accent1 5 2 3 2 2 2" xfId="42081"/>
    <cellStyle name="20% - Accent1 5 2 3 2 3" xfId="30063"/>
    <cellStyle name="20% - Accent1 5 2 3 2 4" xfId="23041"/>
    <cellStyle name="20% - Accent1 5 2 3 3" xfId="8084"/>
    <cellStyle name="20% - Accent1 5 2 3 3 2" xfId="33553"/>
    <cellStyle name="20% - Accent1 5 2 3 4" xfId="11304"/>
    <cellStyle name="20% - Accent1 5 2 3 4 2" xfId="36772"/>
    <cellStyle name="20% - Accent1 5 2 3 5" xfId="14525"/>
    <cellStyle name="20% - Accent1 5 2 3 5 2" xfId="39993"/>
    <cellStyle name="20% - Accent1 5 2 3 6" xfId="26843"/>
    <cellStyle name="20% - Accent1 5 2 3 7" xfId="20953"/>
    <cellStyle name="20% - Accent1 5 2 4" xfId="1908"/>
    <cellStyle name="20% - Accent1 5 2 4 2" xfId="5130"/>
    <cellStyle name="20% - Accent1 5 2 4 2 2" xfId="16614"/>
    <cellStyle name="20% - Accent1 5 2 4 2 2 2" xfId="42082"/>
    <cellStyle name="20% - Accent1 5 2 4 2 3" xfId="30599"/>
    <cellStyle name="20% - Accent1 5 2 4 2 4" xfId="23042"/>
    <cellStyle name="20% - Accent1 5 2 4 3" xfId="8620"/>
    <cellStyle name="20% - Accent1 5 2 4 3 2" xfId="34089"/>
    <cellStyle name="20% - Accent1 5 2 4 4" xfId="11840"/>
    <cellStyle name="20% - Accent1 5 2 4 4 2" xfId="37308"/>
    <cellStyle name="20% - Accent1 5 2 4 5" xfId="15061"/>
    <cellStyle name="20% - Accent1 5 2 4 5 2" xfId="40529"/>
    <cellStyle name="20% - Accent1 5 2 4 6" xfId="27379"/>
    <cellStyle name="20% - Accent1 5 2 4 7" xfId="21489"/>
    <cellStyle name="20% - Accent1 5 2 5" xfId="2446"/>
    <cellStyle name="20% - Accent1 5 2 5 2" xfId="5668"/>
    <cellStyle name="20% - Accent1 5 2 5 2 2" xfId="16615"/>
    <cellStyle name="20% - Accent1 5 2 5 2 2 2" xfId="42083"/>
    <cellStyle name="20% - Accent1 5 2 5 2 3" xfId="31137"/>
    <cellStyle name="20% - Accent1 5 2 5 2 4" xfId="23043"/>
    <cellStyle name="20% - Accent1 5 2 5 3" xfId="9158"/>
    <cellStyle name="20% - Accent1 5 2 5 3 2" xfId="34627"/>
    <cellStyle name="20% - Accent1 5 2 5 4" xfId="12378"/>
    <cellStyle name="20% - Accent1 5 2 5 4 2" xfId="37846"/>
    <cellStyle name="20% - Accent1 5 2 5 5" xfId="15599"/>
    <cellStyle name="20% - Accent1 5 2 5 5 2" xfId="41067"/>
    <cellStyle name="20% - Accent1 5 2 5 6" xfId="27917"/>
    <cellStyle name="20% - Accent1 5 2 5 7" xfId="22027"/>
    <cellStyle name="20% - Accent1 5 2 6" xfId="2983"/>
    <cellStyle name="20% - Accent1 5 2 6 2" xfId="6205"/>
    <cellStyle name="20% - Accent1 5 2 6 2 2" xfId="16616"/>
    <cellStyle name="20% - Accent1 5 2 6 2 2 2" xfId="42084"/>
    <cellStyle name="20% - Accent1 5 2 6 2 3" xfId="31674"/>
    <cellStyle name="20% - Accent1 5 2 6 2 4" xfId="23044"/>
    <cellStyle name="20% - Accent1 5 2 6 3" xfId="9695"/>
    <cellStyle name="20% - Accent1 5 2 6 3 2" xfId="35164"/>
    <cellStyle name="20% - Accent1 5 2 6 4" xfId="12915"/>
    <cellStyle name="20% - Accent1 5 2 6 4 2" xfId="38383"/>
    <cellStyle name="20% - Accent1 5 2 6 5" xfId="16136"/>
    <cellStyle name="20% - Accent1 5 2 6 5 2" xfId="41604"/>
    <cellStyle name="20% - Accent1 5 2 6 6" xfId="28454"/>
    <cellStyle name="20% - Accent1 5 2 6 7" xfId="22564"/>
    <cellStyle name="20% - Accent1 5 2 7" xfId="4057"/>
    <cellStyle name="20% - Accent1 5 2 7 2" xfId="7548"/>
    <cellStyle name="20% - Accent1 5 2 7 2 2" xfId="16617"/>
    <cellStyle name="20% - Accent1 5 2 7 2 2 2" xfId="42085"/>
    <cellStyle name="20% - Accent1 5 2 7 2 3" xfId="33017"/>
    <cellStyle name="20% - Accent1 5 2 7 2 4" xfId="23045"/>
    <cellStyle name="20% - Accent1 5 2 7 3" xfId="10768"/>
    <cellStyle name="20% - Accent1 5 2 7 3 2" xfId="36236"/>
    <cellStyle name="20% - Accent1 5 2 7 4" xfId="13989"/>
    <cellStyle name="20% - Accent1 5 2 7 4 2" xfId="39457"/>
    <cellStyle name="20% - Accent1 5 2 7 5" xfId="29527"/>
    <cellStyle name="20% - Accent1 5 2 7 6" xfId="20417"/>
    <cellStyle name="20% - Accent1 5 2 8" xfId="3520"/>
    <cellStyle name="20% - Accent1 5 2 8 2" xfId="16606"/>
    <cellStyle name="20% - Accent1 5 2 8 2 2" xfId="42074"/>
    <cellStyle name="20% - Accent1 5 2 8 3" xfId="28991"/>
    <cellStyle name="20% - Accent1 5 2 8 4" xfId="23034"/>
    <cellStyle name="20% - Accent1 5 2 9" xfId="6741"/>
    <cellStyle name="20% - Accent1 5 2 9 2" xfId="32210"/>
    <cellStyle name="20% - Accent1 5 3" xfId="715"/>
    <cellStyle name="20% - Accent1 5 3 10" xfId="13568"/>
    <cellStyle name="20% - Accent1 5 3 10 2" xfId="39036"/>
    <cellStyle name="20% - Accent1 5 3 11" xfId="26422"/>
    <cellStyle name="20% - Accent1 5 3 12" xfId="19996"/>
    <cellStyle name="20% - Accent1 5 3 2" xfId="1486"/>
    <cellStyle name="20% - Accent1 5 3 2 2" xfId="4709"/>
    <cellStyle name="20% - Accent1 5 3 2 2 2" xfId="16619"/>
    <cellStyle name="20% - Accent1 5 3 2 2 2 2" xfId="42087"/>
    <cellStyle name="20% - Accent1 5 3 2 2 3" xfId="30178"/>
    <cellStyle name="20% - Accent1 5 3 2 2 4" xfId="23047"/>
    <cellStyle name="20% - Accent1 5 3 2 3" xfId="8199"/>
    <cellStyle name="20% - Accent1 5 3 2 3 2" xfId="33668"/>
    <cellStyle name="20% - Accent1 5 3 2 4" xfId="11419"/>
    <cellStyle name="20% - Accent1 5 3 2 4 2" xfId="36887"/>
    <cellStyle name="20% - Accent1 5 3 2 5" xfId="14640"/>
    <cellStyle name="20% - Accent1 5 3 2 5 2" xfId="40108"/>
    <cellStyle name="20% - Accent1 5 3 2 6" xfId="26958"/>
    <cellStyle name="20% - Accent1 5 3 2 7" xfId="21068"/>
    <cellStyle name="20% - Accent1 5 3 3" xfId="2023"/>
    <cellStyle name="20% - Accent1 5 3 3 2" xfId="5245"/>
    <cellStyle name="20% - Accent1 5 3 3 2 2" xfId="16620"/>
    <cellStyle name="20% - Accent1 5 3 3 2 2 2" xfId="42088"/>
    <cellStyle name="20% - Accent1 5 3 3 2 3" xfId="30714"/>
    <cellStyle name="20% - Accent1 5 3 3 2 4" xfId="23048"/>
    <cellStyle name="20% - Accent1 5 3 3 3" xfId="8735"/>
    <cellStyle name="20% - Accent1 5 3 3 3 2" xfId="34204"/>
    <cellStyle name="20% - Accent1 5 3 3 4" xfId="11955"/>
    <cellStyle name="20% - Accent1 5 3 3 4 2" xfId="37423"/>
    <cellStyle name="20% - Accent1 5 3 3 5" xfId="15176"/>
    <cellStyle name="20% - Accent1 5 3 3 5 2" xfId="40644"/>
    <cellStyle name="20% - Accent1 5 3 3 6" xfId="27494"/>
    <cellStyle name="20% - Accent1 5 3 3 7" xfId="21604"/>
    <cellStyle name="20% - Accent1 5 3 4" xfId="2561"/>
    <cellStyle name="20% - Accent1 5 3 4 2" xfId="5783"/>
    <cellStyle name="20% - Accent1 5 3 4 2 2" xfId="16621"/>
    <cellStyle name="20% - Accent1 5 3 4 2 2 2" xfId="42089"/>
    <cellStyle name="20% - Accent1 5 3 4 2 3" xfId="31252"/>
    <cellStyle name="20% - Accent1 5 3 4 2 4" xfId="23049"/>
    <cellStyle name="20% - Accent1 5 3 4 3" xfId="9273"/>
    <cellStyle name="20% - Accent1 5 3 4 3 2" xfId="34742"/>
    <cellStyle name="20% - Accent1 5 3 4 4" xfId="12493"/>
    <cellStyle name="20% - Accent1 5 3 4 4 2" xfId="37961"/>
    <cellStyle name="20% - Accent1 5 3 4 5" xfId="15714"/>
    <cellStyle name="20% - Accent1 5 3 4 5 2" xfId="41182"/>
    <cellStyle name="20% - Accent1 5 3 4 6" xfId="28032"/>
    <cellStyle name="20% - Accent1 5 3 4 7" xfId="22142"/>
    <cellStyle name="20% - Accent1 5 3 5" xfId="3098"/>
    <cellStyle name="20% - Accent1 5 3 5 2" xfId="6320"/>
    <cellStyle name="20% - Accent1 5 3 5 2 2" xfId="16622"/>
    <cellStyle name="20% - Accent1 5 3 5 2 2 2" xfId="42090"/>
    <cellStyle name="20% - Accent1 5 3 5 2 3" xfId="31789"/>
    <cellStyle name="20% - Accent1 5 3 5 2 4" xfId="23050"/>
    <cellStyle name="20% - Accent1 5 3 5 3" xfId="9810"/>
    <cellStyle name="20% - Accent1 5 3 5 3 2" xfId="35279"/>
    <cellStyle name="20% - Accent1 5 3 5 4" xfId="13030"/>
    <cellStyle name="20% - Accent1 5 3 5 4 2" xfId="38498"/>
    <cellStyle name="20% - Accent1 5 3 5 5" xfId="16251"/>
    <cellStyle name="20% - Accent1 5 3 5 5 2" xfId="41719"/>
    <cellStyle name="20% - Accent1 5 3 5 6" xfId="28569"/>
    <cellStyle name="20% - Accent1 5 3 5 7" xfId="22679"/>
    <cellStyle name="20% - Accent1 5 3 6" xfId="4172"/>
    <cellStyle name="20% - Accent1 5 3 6 2" xfId="7663"/>
    <cellStyle name="20% - Accent1 5 3 6 2 2" xfId="16623"/>
    <cellStyle name="20% - Accent1 5 3 6 2 2 2" xfId="42091"/>
    <cellStyle name="20% - Accent1 5 3 6 2 3" xfId="33132"/>
    <cellStyle name="20% - Accent1 5 3 6 2 4" xfId="23051"/>
    <cellStyle name="20% - Accent1 5 3 6 3" xfId="10883"/>
    <cellStyle name="20% - Accent1 5 3 6 3 2" xfId="36351"/>
    <cellStyle name="20% - Accent1 5 3 6 4" xfId="14104"/>
    <cellStyle name="20% - Accent1 5 3 6 4 2" xfId="39572"/>
    <cellStyle name="20% - Accent1 5 3 6 5" xfId="29642"/>
    <cellStyle name="20% - Accent1 5 3 6 6" xfId="20532"/>
    <cellStyle name="20% - Accent1 5 3 7" xfId="3635"/>
    <cellStyle name="20% - Accent1 5 3 7 2" xfId="16618"/>
    <cellStyle name="20% - Accent1 5 3 7 2 2" xfId="42086"/>
    <cellStyle name="20% - Accent1 5 3 7 3" xfId="29106"/>
    <cellStyle name="20% - Accent1 5 3 7 4" xfId="23046"/>
    <cellStyle name="20% - Accent1 5 3 8" xfId="7127"/>
    <cellStyle name="20% - Accent1 5 3 8 2" xfId="32596"/>
    <cellStyle name="20% - Accent1 5 3 9" xfId="10347"/>
    <cellStyle name="20% - Accent1 5 3 9 2" xfId="35815"/>
    <cellStyle name="20% - Accent1 5 4" xfId="1248"/>
    <cellStyle name="20% - Accent1 5 4 2" xfId="4471"/>
    <cellStyle name="20% - Accent1 5 4 2 2" xfId="16624"/>
    <cellStyle name="20% - Accent1 5 4 2 2 2" xfId="42092"/>
    <cellStyle name="20% - Accent1 5 4 2 3" xfId="29940"/>
    <cellStyle name="20% - Accent1 5 4 2 4" xfId="23052"/>
    <cellStyle name="20% - Accent1 5 4 3" xfId="7961"/>
    <cellStyle name="20% - Accent1 5 4 3 2" xfId="33430"/>
    <cellStyle name="20% - Accent1 5 4 4" xfId="11181"/>
    <cellStyle name="20% - Accent1 5 4 4 2" xfId="36649"/>
    <cellStyle name="20% - Accent1 5 4 5" xfId="14402"/>
    <cellStyle name="20% - Accent1 5 4 5 2" xfId="39870"/>
    <cellStyle name="20% - Accent1 5 4 6" xfId="26720"/>
    <cellStyle name="20% - Accent1 5 4 7" xfId="20830"/>
    <cellStyle name="20% - Accent1 5 5" xfId="1785"/>
    <cellStyle name="20% - Accent1 5 5 2" xfId="5007"/>
    <cellStyle name="20% - Accent1 5 5 2 2" xfId="16625"/>
    <cellStyle name="20% - Accent1 5 5 2 2 2" xfId="42093"/>
    <cellStyle name="20% - Accent1 5 5 2 3" xfId="30476"/>
    <cellStyle name="20% - Accent1 5 5 2 4" xfId="23053"/>
    <cellStyle name="20% - Accent1 5 5 3" xfId="8497"/>
    <cellStyle name="20% - Accent1 5 5 3 2" xfId="33966"/>
    <cellStyle name="20% - Accent1 5 5 4" xfId="11717"/>
    <cellStyle name="20% - Accent1 5 5 4 2" xfId="37185"/>
    <cellStyle name="20% - Accent1 5 5 5" xfId="14938"/>
    <cellStyle name="20% - Accent1 5 5 5 2" xfId="40406"/>
    <cellStyle name="20% - Accent1 5 5 6" xfId="27256"/>
    <cellStyle name="20% - Accent1 5 5 7" xfId="21366"/>
    <cellStyle name="20% - Accent1 5 6" xfId="2323"/>
    <cellStyle name="20% - Accent1 5 6 2" xfId="5545"/>
    <cellStyle name="20% - Accent1 5 6 2 2" xfId="16626"/>
    <cellStyle name="20% - Accent1 5 6 2 2 2" xfId="42094"/>
    <cellStyle name="20% - Accent1 5 6 2 3" xfId="31014"/>
    <cellStyle name="20% - Accent1 5 6 2 4" xfId="23054"/>
    <cellStyle name="20% - Accent1 5 6 3" xfId="9035"/>
    <cellStyle name="20% - Accent1 5 6 3 2" xfId="34504"/>
    <cellStyle name="20% - Accent1 5 6 4" xfId="12255"/>
    <cellStyle name="20% - Accent1 5 6 4 2" xfId="37723"/>
    <cellStyle name="20% - Accent1 5 6 5" xfId="15476"/>
    <cellStyle name="20% - Accent1 5 6 5 2" xfId="40944"/>
    <cellStyle name="20% - Accent1 5 6 6" xfId="27794"/>
    <cellStyle name="20% - Accent1 5 6 7" xfId="21904"/>
    <cellStyle name="20% - Accent1 5 7" xfId="2860"/>
    <cellStyle name="20% - Accent1 5 7 2" xfId="6082"/>
    <cellStyle name="20% - Accent1 5 7 2 2" xfId="16627"/>
    <cellStyle name="20% - Accent1 5 7 2 2 2" xfId="42095"/>
    <cellStyle name="20% - Accent1 5 7 2 3" xfId="31551"/>
    <cellStyle name="20% - Accent1 5 7 2 4" xfId="23055"/>
    <cellStyle name="20% - Accent1 5 7 3" xfId="9572"/>
    <cellStyle name="20% - Accent1 5 7 3 2" xfId="35041"/>
    <cellStyle name="20% - Accent1 5 7 4" xfId="12792"/>
    <cellStyle name="20% - Accent1 5 7 4 2" xfId="38260"/>
    <cellStyle name="20% - Accent1 5 7 5" xfId="16013"/>
    <cellStyle name="20% - Accent1 5 7 5 2" xfId="41481"/>
    <cellStyle name="20% - Accent1 5 7 6" xfId="28331"/>
    <cellStyle name="20% - Accent1 5 7 7" xfId="22441"/>
    <cellStyle name="20% - Accent1 5 8" xfId="3934"/>
    <cellStyle name="20% - Accent1 5 8 2" xfId="7425"/>
    <cellStyle name="20% - Accent1 5 8 2 2" xfId="16628"/>
    <cellStyle name="20% - Accent1 5 8 2 2 2" xfId="42096"/>
    <cellStyle name="20% - Accent1 5 8 2 3" xfId="32894"/>
    <cellStyle name="20% - Accent1 5 8 2 4" xfId="23056"/>
    <cellStyle name="20% - Accent1 5 8 3" xfId="10645"/>
    <cellStyle name="20% - Accent1 5 8 3 2" xfId="36113"/>
    <cellStyle name="20% - Accent1 5 8 4" xfId="13866"/>
    <cellStyle name="20% - Accent1 5 8 4 2" xfId="39334"/>
    <cellStyle name="20% - Accent1 5 8 5" xfId="29404"/>
    <cellStyle name="20% - Accent1 5 8 6" xfId="20294"/>
    <cellStyle name="20% - Accent1 5 9" xfId="3397"/>
    <cellStyle name="20% - Accent1 5 9 2" xfId="16605"/>
    <cellStyle name="20% - Accent1 5 9 2 2" xfId="42073"/>
    <cellStyle name="20% - Accent1 5 9 3" xfId="28868"/>
    <cellStyle name="20% - Accent1 5 9 4" xfId="23033"/>
    <cellStyle name="20% - Accent1 6" xfId="13"/>
    <cellStyle name="20% - Accent1 6 10" xfId="6631"/>
    <cellStyle name="20% - Accent1 6 10 2" xfId="32100"/>
    <cellStyle name="20% - Accent1 6 11" xfId="6902"/>
    <cellStyle name="20% - Accent1 6 11 2" xfId="32371"/>
    <cellStyle name="20% - Accent1 6 12" xfId="10122"/>
    <cellStyle name="20% - Accent1 6 12 2" xfId="35590"/>
    <cellStyle name="20% - Accent1 6 13" xfId="13343"/>
    <cellStyle name="20% - Accent1 6 13 2" xfId="38811"/>
    <cellStyle name="20% - Accent1 6 14" xfId="26197"/>
    <cellStyle name="20% - Accent1 6 15" xfId="19771"/>
    <cellStyle name="20% - Accent1 6 2" xfId="14"/>
    <cellStyle name="20% - Accent1 6 2 10" xfId="7025"/>
    <cellStyle name="20% - Accent1 6 2 10 2" xfId="32494"/>
    <cellStyle name="20% - Accent1 6 2 11" xfId="10245"/>
    <cellStyle name="20% - Accent1 6 2 11 2" xfId="35713"/>
    <cellStyle name="20% - Accent1 6 2 12" xfId="13466"/>
    <cellStyle name="20% - Accent1 6 2 12 2" xfId="38934"/>
    <cellStyle name="20% - Accent1 6 2 13" xfId="26320"/>
    <cellStyle name="20% - Accent1 6 2 14" xfId="19894"/>
    <cellStyle name="20% - Accent1 6 2 2" xfId="718"/>
    <cellStyle name="20% - Accent1 6 2 2 10" xfId="13571"/>
    <cellStyle name="20% - Accent1 6 2 2 10 2" xfId="39039"/>
    <cellStyle name="20% - Accent1 6 2 2 11" xfId="26425"/>
    <cellStyle name="20% - Accent1 6 2 2 12" xfId="19999"/>
    <cellStyle name="20% - Accent1 6 2 2 2" xfId="1489"/>
    <cellStyle name="20% - Accent1 6 2 2 2 2" xfId="4712"/>
    <cellStyle name="20% - Accent1 6 2 2 2 2 2" xfId="16632"/>
    <cellStyle name="20% - Accent1 6 2 2 2 2 2 2" xfId="42100"/>
    <cellStyle name="20% - Accent1 6 2 2 2 2 3" xfId="30181"/>
    <cellStyle name="20% - Accent1 6 2 2 2 2 4" xfId="23060"/>
    <cellStyle name="20% - Accent1 6 2 2 2 3" xfId="8202"/>
    <cellStyle name="20% - Accent1 6 2 2 2 3 2" xfId="33671"/>
    <cellStyle name="20% - Accent1 6 2 2 2 4" xfId="11422"/>
    <cellStyle name="20% - Accent1 6 2 2 2 4 2" xfId="36890"/>
    <cellStyle name="20% - Accent1 6 2 2 2 5" xfId="14643"/>
    <cellStyle name="20% - Accent1 6 2 2 2 5 2" xfId="40111"/>
    <cellStyle name="20% - Accent1 6 2 2 2 6" xfId="26961"/>
    <cellStyle name="20% - Accent1 6 2 2 2 7" xfId="21071"/>
    <cellStyle name="20% - Accent1 6 2 2 3" xfId="2026"/>
    <cellStyle name="20% - Accent1 6 2 2 3 2" xfId="5248"/>
    <cellStyle name="20% - Accent1 6 2 2 3 2 2" xfId="16633"/>
    <cellStyle name="20% - Accent1 6 2 2 3 2 2 2" xfId="42101"/>
    <cellStyle name="20% - Accent1 6 2 2 3 2 3" xfId="30717"/>
    <cellStyle name="20% - Accent1 6 2 2 3 2 4" xfId="23061"/>
    <cellStyle name="20% - Accent1 6 2 2 3 3" xfId="8738"/>
    <cellStyle name="20% - Accent1 6 2 2 3 3 2" xfId="34207"/>
    <cellStyle name="20% - Accent1 6 2 2 3 4" xfId="11958"/>
    <cellStyle name="20% - Accent1 6 2 2 3 4 2" xfId="37426"/>
    <cellStyle name="20% - Accent1 6 2 2 3 5" xfId="15179"/>
    <cellStyle name="20% - Accent1 6 2 2 3 5 2" xfId="40647"/>
    <cellStyle name="20% - Accent1 6 2 2 3 6" xfId="27497"/>
    <cellStyle name="20% - Accent1 6 2 2 3 7" xfId="21607"/>
    <cellStyle name="20% - Accent1 6 2 2 4" xfId="2564"/>
    <cellStyle name="20% - Accent1 6 2 2 4 2" xfId="5786"/>
    <cellStyle name="20% - Accent1 6 2 2 4 2 2" xfId="16634"/>
    <cellStyle name="20% - Accent1 6 2 2 4 2 2 2" xfId="42102"/>
    <cellStyle name="20% - Accent1 6 2 2 4 2 3" xfId="31255"/>
    <cellStyle name="20% - Accent1 6 2 2 4 2 4" xfId="23062"/>
    <cellStyle name="20% - Accent1 6 2 2 4 3" xfId="9276"/>
    <cellStyle name="20% - Accent1 6 2 2 4 3 2" xfId="34745"/>
    <cellStyle name="20% - Accent1 6 2 2 4 4" xfId="12496"/>
    <cellStyle name="20% - Accent1 6 2 2 4 4 2" xfId="37964"/>
    <cellStyle name="20% - Accent1 6 2 2 4 5" xfId="15717"/>
    <cellStyle name="20% - Accent1 6 2 2 4 5 2" xfId="41185"/>
    <cellStyle name="20% - Accent1 6 2 2 4 6" xfId="28035"/>
    <cellStyle name="20% - Accent1 6 2 2 4 7" xfId="22145"/>
    <cellStyle name="20% - Accent1 6 2 2 5" xfId="3101"/>
    <cellStyle name="20% - Accent1 6 2 2 5 2" xfId="6323"/>
    <cellStyle name="20% - Accent1 6 2 2 5 2 2" xfId="16635"/>
    <cellStyle name="20% - Accent1 6 2 2 5 2 2 2" xfId="42103"/>
    <cellStyle name="20% - Accent1 6 2 2 5 2 3" xfId="31792"/>
    <cellStyle name="20% - Accent1 6 2 2 5 2 4" xfId="23063"/>
    <cellStyle name="20% - Accent1 6 2 2 5 3" xfId="9813"/>
    <cellStyle name="20% - Accent1 6 2 2 5 3 2" xfId="35282"/>
    <cellStyle name="20% - Accent1 6 2 2 5 4" xfId="13033"/>
    <cellStyle name="20% - Accent1 6 2 2 5 4 2" xfId="38501"/>
    <cellStyle name="20% - Accent1 6 2 2 5 5" xfId="16254"/>
    <cellStyle name="20% - Accent1 6 2 2 5 5 2" xfId="41722"/>
    <cellStyle name="20% - Accent1 6 2 2 5 6" xfId="28572"/>
    <cellStyle name="20% - Accent1 6 2 2 5 7" xfId="22682"/>
    <cellStyle name="20% - Accent1 6 2 2 6" xfId="4175"/>
    <cellStyle name="20% - Accent1 6 2 2 6 2" xfId="7666"/>
    <cellStyle name="20% - Accent1 6 2 2 6 2 2" xfId="16636"/>
    <cellStyle name="20% - Accent1 6 2 2 6 2 2 2" xfId="42104"/>
    <cellStyle name="20% - Accent1 6 2 2 6 2 3" xfId="33135"/>
    <cellStyle name="20% - Accent1 6 2 2 6 2 4" xfId="23064"/>
    <cellStyle name="20% - Accent1 6 2 2 6 3" xfId="10886"/>
    <cellStyle name="20% - Accent1 6 2 2 6 3 2" xfId="36354"/>
    <cellStyle name="20% - Accent1 6 2 2 6 4" xfId="14107"/>
    <cellStyle name="20% - Accent1 6 2 2 6 4 2" xfId="39575"/>
    <cellStyle name="20% - Accent1 6 2 2 6 5" xfId="29645"/>
    <cellStyle name="20% - Accent1 6 2 2 6 6" xfId="20535"/>
    <cellStyle name="20% - Accent1 6 2 2 7" xfId="3638"/>
    <cellStyle name="20% - Accent1 6 2 2 7 2" xfId="16631"/>
    <cellStyle name="20% - Accent1 6 2 2 7 2 2" xfId="42099"/>
    <cellStyle name="20% - Accent1 6 2 2 7 3" xfId="29109"/>
    <cellStyle name="20% - Accent1 6 2 2 7 4" xfId="23059"/>
    <cellStyle name="20% - Accent1 6 2 2 8" xfId="7130"/>
    <cellStyle name="20% - Accent1 6 2 2 8 2" xfId="32599"/>
    <cellStyle name="20% - Accent1 6 2 2 9" xfId="10350"/>
    <cellStyle name="20% - Accent1 6 2 2 9 2" xfId="35818"/>
    <cellStyle name="20% - Accent1 6 2 3" xfId="1384"/>
    <cellStyle name="20% - Accent1 6 2 3 2" xfId="4607"/>
    <cellStyle name="20% - Accent1 6 2 3 2 2" xfId="16637"/>
    <cellStyle name="20% - Accent1 6 2 3 2 2 2" xfId="42105"/>
    <cellStyle name="20% - Accent1 6 2 3 2 3" xfId="30076"/>
    <cellStyle name="20% - Accent1 6 2 3 2 4" xfId="23065"/>
    <cellStyle name="20% - Accent1 6 2 3 3" xfId="8097"/>
    <cellStyle name="20% - Accent1 6 2 3 3 2" xfId="33566"/>
    <cellStyle name="20% - Accent1 6 2 3 4" xfId="11317"/>
    <cellStyle name="20% - Accent1 6 2 3 4 2" xfId="36785"/>
    <cellStyle name="20% - Accent1 6 2 3 5" xfId="14538"/>
    <cellStyle name="20% - Accent1 6 2 3 5 2" xfId="40006"/>
    <cellStyle name="20% - Accent1 6 2 3 6" xfId="26856"/>
    <cellStyle name="20% - Accent1 6 2 3 7" xfId="20966"/>
    <cellStyle name="20% - Accent1 6 2 4" xfId="1921"/>
    <cellStyle name="20% - Accent1 6 2 4 2" xfId="5143"/>
    <cellStyle name="20% - Accent1 6 2 4 2 2" xfId="16638"/>
    <cellStyle name="20% - Accent1 6 2 4 2 2 2" xfId="42106"/>
    <cellStyle name="20% - Accent1 6 2 4 2 3" xfId="30612"/>
    <cellStyle name="20% - Accent1 6 2 4 2 4" xfId="23066"/>
    <cellStyle name="20% - Accent1 6 2 4 3" xfId="8633"/>
    <cellStyle name="20% - Accent1 6 2 4 3 2" xfId="34102"/>
    <cellStyle name="20% - Accent1 6 2 4 4" xfId="11853"/>
    <cellStyle name="20% - Accent1 6 2 4 4 2" xfId="37321"/>
    <cellStyle name="20% - Accent1 6 2 4 5" xfId="15074"/>
    <cellStyle name="20% - Accent1 6 2 4 5 2" xfId="40542"/>
    <cellStyle name="20% - Accent1 6 2 4 6" xfId="27392"/>
    <cellStyle name="20% - Accent1 6 2 4 7" xfId="21502"/>
    <cellStyle name="20% - Accent1 6 2 5" xfId="2459"/>
    <cellStyle name="20% - Accent1 6 2 5 2" xfId="5681"/>
    <cellStyle name="20% - Accent1 6 2 5 2 2" xfId="16639"/>
    <cellStyle name="20% - Accent1 6 2 5 2 2 2" xfId="42107"/>
    <cellStyle name="20% - Accent1 6 2 5 2 3" xfId="31150"/>
    <cellStyle name="20% - Accent1 6 2 5 2 4" xfId="23067"/>
    <cellStyle name="20% - Accent1 6 2 5 3" xfId="9171"/>
    <cellStyle name="20% - Accent1 6 2 5 3 2" xfId="34640"/>
    <cellStyle name="20% - Accent1 6 2 5 4" xfId="12391"/>
    <cellStyle name="20% - Accent1 6 2 5 4 2" xfId="37859"/>
    <cellStyle name="20% - Accent1 6 2 5 5" xfId="15612"/>
    <cellStyle name="20% - Accent1 6 2 5 5 2" xfId="41080"/>
    <cellStyle name="20% - Accent1 6 2 5 6" xfId="27930"/>
    <cellStyle name="20% - Accent1 6 2 5 7" xfId="22040"/>
    <cellStyle name="20% - Accent1 6 2 6" xfId="2996"/>
    <cellStyle name="20% - Accent1 6 2 6 2" xfId="6218"/>
    <cellStyle name="20% - Accent1 6 2 6 2 2" xfId="16640"/>
    <cellStyle name="20% - Accent1 6 2 6 2 2 2" xfId="42108"/>
    <cellStyle name="20% - Accent1 6 2 6 2 3" xfId="31687"/>
    <cellStyle name="20% - Accent1 6 2 6 2 4" xfId="23068"/>
    <cellStyle name="20% - Accent1 6 2 6 3" xfId="9708"/>
    <cellStyle name="20% - Accent1 6 2 6 3 2" xfId="35177"/>
    <cellStyle name="20% - Accent1 6 2 6 4" xfId="12928"/>
    <cellStyle name="20% - Accent1 6 2 6 4 2" xfId="38396"/>
    <cellStyle name="20% - Accent1 6 2 6 5" xfId="16149"/>
    <cellStyle name="20% - Accent1 6 2 6 5 2" xfId="41617"/>
    <cellStyle name="20% - Accent1 6 2 6 6" xfId="28467"/>
    <cellStyle name="20% - Accent1 6 2 6 7" xfId="22577"/>
    <cellStyle name="20% - Accent1 6 2 7" xfId="4070"/>
    <cellStyle name="20% - Accent1 6 2 7 2" xfId="7561"/>
    <cellStyle name="20% - Accent1 6 2 7 2 2" xfId="16641"/>
    <cellStyle name="20% - Accent1 6 2 7 2 2 2" xfId="42109"/>
    <cellStyle name="20% - Accent1 6 2 7 2 3" xfId="33030"/>
    <cellStyle name="20% - Accent1 6 2 7 2 4" xfId="23069"/>
    <cellStyle name="20% - Accent1 6 2 7 3" xfId="10781"/>
    <cellStyle name="20% - Accent1 6 2 7 3 2" xfId="36249"/>
    <cellStyle name="20% - Accent1 6 2 7 4" xfId="14002"/>
    <cellStyle name="20% - Accent1 6 2 7 4 2" xfId="39470"/>
    <cellStyle name="20% - Accent1 6 2 7 5" xfId="29540"/>
    <cellStyle name="20% - Accent1 6 2 7 6" xfId="20430"/>
    <cellStyle name="20% - Accent1 6 2 8" xfId="3533"/>
    <cellStyle name="20% - Accent1 6 2 8 2" xfId="16630"/>
    <cellStyle name="20% - Accent1 6 2 8 2 2" xfId="42098"/>
    <cellStyle name="20% - Accent1 6 2 8 3" xfId="29004"/>
    <cellStyle name="20% - Accent1 6 2 8 4" xfId="23058"/>
    <cellStyle name="20% - Accent1 6 2 9" xfId="6754"/>
    <cellStyle name="20% - Accent1 6 2 9 2" xfId="32223"/>
    <cellStyle name="20% - Accent1 6 3" xfId="717"/>
    <cellStyle name="20% - Accent1 6 3 10" xfId="13570"/>
    <cellStyle name="20% - Accent1 6 3 10 2" xfId="39038"/>
    <cellStyle name="20% - Accent1 6 3 11" xfId="26424"/>
    <cellStyle name="20% - Accent1 6 3 12" xfId="19998"/>
    <cellStyle name="20% - Accent1 6 3 2" xfId="1488"/>
    <cellStyle name="20% - Accent1 6 3 2 2" xfId="4711"/>
    <cellStyle name="20% - Accent1 6 3 2 2 2" xfId="16643"/>
    <cellStyle name="20% - Accent1 6 3 2 2 2 2" xfId="42111"/>
    <cellStyle name="20% - Accent1 6 3 2 2 3" xfId="30180"/>
    <cellStyle name="20% - Accent1 6 3 2 2 4" xfId="23071"/>
    <cellStyle name="20% - Accent1 6 3 2 3" xfId="8201"/>
    <cellStyle name="20% - Accent1 6 3 2 3 2" xfId="33670"/>
    <cellStyle name="20% - Accent1 6 3 2 4" xfId="11421"/>
    <cellStyle name="20% - Accent1 6 3 2 4 2" xfId="36889"/>
    <cellStyle name="20% - Accent1 6 3 2 5" xfId="14642"/>
    <cellStyle name="20% - Accent1 6 3 2 5 2" xfId="40110"/>
    <cellStyle name="20% - Accent1 6 3 2 6" xfId="26960"/>
    <cellStyle name="20% - Accent1 6 3 2 7" xfId="21070"/>
    <cellStyle name="20% - Accent1 6 3 3" xfId="2025"/>
    <cellStyle name="20% - Accent1 6 3 3 2" xfId="5247"/>
    <cellStyle name="20% - Accent1 6 3 3 2 2" xfId="16644"/>
    <cellStyle name="20% - Accent1 6 3 3 2 2 2" xfId="42112"/>
    <cellStyle name="20% - Accent1 6 3 3 2 3" xfId="30716"/>
    <cellStyle name="20% - Accent1 6 3 3 2 4" xfId="23072"/>
    <cellStyle name="20% - Accent1 6 3 3 3" xfId="8737"/>
    <cellStyle name="20% - Accent1 6 3 3 3 2" xfId="34206"/>
    <cellStyle name="20% - Accent1 6 3 3 4" xfId="11957"/>
    <cellStyle name="20% - Accent1 6 3 3 4 2" xfId="37425"/>
    <cellStyle name="20% - Accent1 6 3 3 5" xfId="15178"/>
    <cellStyle name="20% - Accent1 6 3 3 5 2" xfId="40646"/>
    <cellStyle name="20% - Accent1 6 3 3 6" xfId="27496"/>
    <cellStyle name="20% - Accent1 6 3 3 7" xfId="21606"/>
    <cellStyle name="20% - Accent1 6 3 4" xfId="2563"/>
    <cellStyle name="20% - Accent1 6 3 4 2" xfId="5785"/>
    <cellStyle name="20% - Accent1 6 3 4 2 2" xfId="16645"/>
    <cellStyle name="20% - Accent1 6 3 4 2 2 2" xfId="42113"/>
    <cellStyle name="20% - Accent1 6 3 4 2 3" xfId="31254"/>
    <cellStyle name="20% - Accent1 6 3 4 2 4" xfId="23073"/>
    <cellStyle name="20% - Accent1 6 3 4 3" xfId="9275"/>
    <cellStyle name="20% - Accent1 6 3 4 3 2" xfId="34744"/>
    <cellStyle name="20% - Accent1 6 3 4 4" xfId="12495"/>
    <cellStyle name="20% - Accent1 6 3 4 4 2" xfId="37963"/>
    <cellStyle name="20% - Accent1 6 3 4 5" xfId="15716"/>
    <cellStyle name="20% - Accent1 6 3 4 5 2" xfId="41184"/>
    <cellStyle name="20% - Accent1 6 3 4 6" xfId="28034"/>
    <cellStyle name="20% - Accent1 6 3 4 7" xfId="22144"/>
    <cellStyle name="20% - Accent1 6 3 5" xfId="3100"/>
    <cellStyle name="20% - Accent1 6 3 5 2" xfId="6322"/>
    <cellStyle name="20% - Accent1 6 3 5 2 2" xfId="16646"/>
    <cellStyle name="20% - Accent1 6 3 5 2 2 2" xfId="42114"/>
    <cellStyle name="20% - Accent1 6 3 5 2 3" xfId="31791"/>
    <cellStyle name="20% - Accent1 6 3 5 2 4" xfId="23074"/>
    <cellStyle name="20% - Accent1 6 3 5 3" xfId="9812"/>
    <cellStyle name="20% - Accent1 6 3 5 3 2" xfId="35281"/>
    <cellStyle name="20% - Accent1 6 3 5 4" xfId="13032"/>
    <cellStyle name="20% - Accent1 6 3 5 4 2" xfId="38500"/>
    <cellStyle name="20% - Accent1 6 3 5 5" xfId="16253"/>
    <cellStyle name="20% - Accent1 6 3 5 5 2" xfId="41721"/>
    <cellStyle name="20% - Accent1 6 3 5 6" xfId="28571"/>
    <cellStyle name="20% - Accent1 6 3 5 7" xfId="22681"/>
    <cellStyle name="20% - Accent1 6 3 6" xfId="4174"/>
    <cellStyle name="20% - Accent1 6 3 6 2" xfId="7665"/>
    <cellStyle name="20% - Accent1 6 3 6 2 2" xfId="16647"/>
    <cellStyle name="20% - Accent1 6 3 6 2 2 2" xfId="42115"/>
    <cellStyle name="20% - Accent1 6 3 6 2 3" xfId="33134"/>
    <cellStyle name="20% - Accent1 6 3 6 2 4" xfId="23075"/>
    <cellStyle name="20% - Accent1 6 3 6 3" xfId="10885"/>
    <cellStyle name="20% - Accent1 6 3 6 3 2" xfId="36353"/>
    <cellStyle name="20% - Accent1 6 3 6 4" xfId="14106"/>
    <cellStyle name="20% - Accent1 6 3 6 4 2" xfId="39574"/>
    <cellStyle name="20% - Accent1 6 3 6 5" xfId="29644"/>
    <cellStyle name="20% - Accent1 6 3 6 6" xfId="20534"/>
    <cellStyle name="20% - Accent1 6 3 7" xfId="3637"/>
    <cellStyle name="20% - Accent1 6 3 7 2" xfId="16642"/>
    <cellStyle name="20% - Accent1 6 3 7 2 2" xfId="42110"/>
    <cellStyle name="20% - Accent1 6 3 7 3" xfId="29108"/>
    <cellStyle name="20% - Accent1 6 3 7 4" xfId="23070"/>
    <cellStyle name="20% - Accent1 6 3 8" xfId="7129"/>
    <cellStyle name="20% - Accent1 6 3 8 2" xfId="32598"/>
    <cellStyle name="20% - Accent1 6 3 9" xfId="10349"/>
    <cellStyle name="20% - Accent1 6 3 9 2" xfId="35817"/>
    <cellStyle name="20% - Accent1 6 4" xfId="1261"/>
    <cellStyle name="20% - Accent1 6 4 2" xfId="4484"/>
    <cellStyle name="20% - Accent1 6 4 2 2" xfId="16648"/>
    <cellStyle name="20% - Accent1 6 4 2 2 2" xfId="42116"/>
    <cellStyle name="20% - Accent1 6 4 2 3" xfId="29953"/>
    <cellStyle name="20% - Accent1 6 4 2 4" xfId="23076"/>
    <cellStyle name="20% - Accent1 6 4 3" xfId="7974"/>
    <cellStyle name="20% - Accent1 6 4 3 2" xfId="33443"/>
    <cellStyle name="20% - Accent1 6 4 4" xfId="11194"/>
    <cellStyle name="20% - Accent1 6 4 4 2" xfId="36662"/>
    <cellStyle name="20% - Accent1 6 4 5" xfId="14415"/>
    <cellStyle name="20% - Accent1 6 4 5 2" xfId="39883"/>
    <cellStyle name="20% - Accent1 6 4 6" xfId="26733"/>
    <cellStyle name="20% - Accent1 6 4 7" xfId="20843"/>
    <cellStyle name="20% - Accent1 6 5" xfId="1798"/>
    <cellStyle name="20% - Accent1 6 5 2" xfId="5020"/>
    <cellStyle name="20% - Accent1 6 5 2 2" xfId="16649"/>
    <cellStyle name="20% - Accent1 6 5 2 2 2" xfId="42117"/>
    <cellStyle name="20% - Accent1 6 5 2 3" xfId="30489"/>
    <cellStyle name="20% - Accent1 6 5 2 4" xfId="23077"/>
    <cellStyle name="20% - Accent1 6 5 3" xfId="8510"/>
    <cellStyle name="20% - Accent1 6 5 3 2" xfId="33979"/>
    <cellStyle name="20% - Accent1 6 5 4" xfId="11730"/>
    <cellStyle name="20% - Accent1 6 5 4 2" xfId="37198"/>
    <cellStyle name="20% - Accent1 6 5 5" xfId="14951"/>
    <cellStyle name="20% - Accent1 6 5 5 2" xfId="40419"/>
    <cellStyle name="20% - Accent1 6 5 6" xfId="27269"/>
    <cellStyle name="20% - Accent1 6 5 7" xfId="21379"/>
    <cellStyle name="20% - Accent1 6 6" xfId="2336"/>
    <cellStyle name="20% - Accent1 6 6 2" xfId="5558"/>
    <cellStyle name="20% - Accent1 6 6 2 2" xfId="16650"/>
    <cellStyle name="20% - Accent1 6 6 2 2 2" xfId="42118"/>
    <cellStyle name="20% - Accent1 6 6 2 3" xfId="31027"/>
    <cellStyle name="20% - Accent1 6 6 2 4" xfId="23078"/>
    <cellStyle name="20% - Accent1 6 6 3" xfId="9048"/>
    <cellStyle name="20% - Accent1 6 6 3 2" xfId="34517"/>
    <cellStyle name="20% - Accent1 6 6 4" xfId="12268"/>
    <cellStyle name="20% - Accent1 6 6 4 2" xfId="37736"/>
    <cellStyle name="20% - Accent1 6 6 5" xfId="15489"/>
    <cellStyle name="20% - Accent1 6 6 5 2" xfId="40957"/>
    <cellStyle name="20% - Accent1 6 6 6" xfId="27807"/>
    <cellStyle name="20% - Accent1 6 6 7" xfId="21917"/>
    <cellStyle name="20% - Accent1 6 7" xfId="2873"/>
    <cellStyle name="20% - Accent1 6 7 2" xfId="6095"/>
    <cellStyle name="20% - Accent1 6 7 2 2" xfId="16651"/>
    <cellStyle name="20% - Accent1 6 7 2 2 2" xfId="42119"/>
    <cellStyle name="20% - Accent1 6 7 2 3" xfId="31564"/>
    <cellStyle name="20% - Accent1 6 7 2 4" xfId="23079"/>
    <cellStyle name="20% - Accent1 6 7 3" xfId="9585"/>
    <cellStyle name="20% - Accent1 6 7 3 2" xfId="35054"/>
    <cellStyle name="20% - Accent1 6 7 4" xfId="12805"/>
    <cellStyle name="20% - Accent1 6 7 4 2" xfId="38273"/>
    <cellStyle name="20% - Accent1 6 7 5" xfId="16026"/>
    <cellStyle name="20% - Accent1 6 7 5 2" xfId="41494"/>
    <cellStyle name="20% - Accent1 6 7 6" xfId="28344"/>
    <cellStyle name="20% - Accent1 6 7 7" xfId="22454"/>
    <cellStyle name="20% - Accent1 6 8" xfId="3947"/>
    <cellStyle name="20% - Accent1 6 8 2" xfId="7438"/>
    <cellStyle name="20% - Accent1 6 8 2 2" xfId="16652"/>
    <cellStyle name="20% - Accent1 6 8 2 2 2" xfId="42120"/>
    <cellStyle name="20% - Accent1 6 8 2 3" xfId="32907"/>
    <cellStyle name="20% - Accent1 6 8 2 4" xfId="23080"/>
    <cellStyle name="20% - Accent1 6 8 3" xfId="10658"/>
    <cellStyle name="20% - Accent1 6 8 3 2" xfId="36126"/>
    <cellStyle name="20% - Accent1 6 8 4" xfId="13879"/>
    <cellStyle name="20% - Accent1 6 8 4 2" xfId="39347"/>
    <cellStyle name="20% - Accent1 6 8 5" xfId="29417"/>
    <cellStyle name="20% - Accent1 6 8 6" xfId="20307"/>
    <cellStyle name="20% - Accent1 6 9" xfId="3410"/>
    <cellStyle name="20% - Accent1 6 9 2" xfId="16629"/>
    <cellStyle name="20% - Accent1 6 9 2 2" xfId="42097"/>
    <cellStyle name="20% - Accent1 6 9 3" xfId="28881"/>
    <cellStyle name="20% - Accent1 6 9 4" xfId="23057"/>
    <cellStyle name="20% - Accent1 7" xfId="15"/>
    <cellStyle name="20% - Accent1 7 10" xfId="6644"/>
    <cellStyle name="20% - Accent1 7 10 2" xfId="32113"/>
    <cellStyle name="20% - Accent1 7 11" xfId="6915"/>
    <cellStyle name="20% - Accent1 7 11 2" xfId="32384"/>
    <cellStyle name="20% - Accent1 7 12" xfId="10135"/>
    <cellStyle name="20% - Accent1 7 12 2" xfId="35603"/>
    <cellStyle name="20% - Accent1 7 13" xfId="13356"/>
    <cellStyle name="20% - Accent1 7 13 2" xfId="38824"/>
    <cellStyle name="20% - Accent1 7 14" xfId="26210"/>
    <cellStyle name="20% - Accent1 7 15" xfId="19784"/>
    <cellStyle name="20% - Accent1 7 2" xfId="16"/>
    <cellStyle name="20% - Accent1 7 2 10" xfId="7038"/>
    <cellStyle name="20% - Accent1 7 2 10 2" xfId="32507"/>
    <cellStyle name="20% - Accent1 7 2 11" xfId="10258"/>
    <cellStyle name="20% - Accent1 7 2 11 2" xfId="35726"/>
    <cellStyle name="20% - Accent1 7 2 12" xfId="13479"/>
    <cellStyle name="20% - Accent1 7 2 12 2" xfId="38947"/>
    <cellStyle name="20% - Accent1 7 2 13" xfId="26333"/>
    <cellStyle name="20% - Accent1 7 2 14" xfId="19907"/>
    <cellStyle name="20% - Accent1 7 2 2" xfId="720"/>
    <cellStyle name="20% - Accent1 7 2 2 10" xfId="13573"/>
    <cellStyle name="20% - Accent1 7 2 2 10 2" xfId="39041"/>
    <cellStyle name="20% - Accent1 7 2 2 11" xfId="26427"/>
    <cellStyle name="20% - Accent1 7 2 2 12" xfId="20001"/>
    <cellStyle name="20% - Accent1 7 2 2 2" xfId="1491"/>
    <cellStyle name="20% - Accent1 7 2 2 2 2" xfId="4714"/>
    <cellStyle name="20% - Accent1 7 2 2 2 2 2" xfId="16656"/>
    <cellStyle name="20% - Accent1 7 2 2 2 2 2 2" xfId="42124"/>
    <cellStyle name="20% - Accent1 7 2 2 2 2 3" xfId="30183"/>
    <cellStyle name="20% - Accent1 7 2 2 2 2 4" xfId="23084"/>
    <cellStyle name="20% - Accent1 7 2 2 2 3" xfId="8204"/>
    <cellStyle name="20% - Accent1 7 2 2 2 3 2" xfId="33673"/>
    <cellStyle name="20% - Accent1 7 2 2 2 4" xfId="11424"/>
    <cellStyle name="20% - Accent1 7 2 2 2 4 2" xfId="36892"/>
    <cellStyle name="20% - Accent1 7 2 2 2 5" xfId="14645"/>
    <cellStyle name="20% - Accent1 7 2 2 2 5 2" xfId="40113"/>
    <cellStyle name="20% - Accent1 7 2 2 2 6" xfId="26963"/>
    <cellStyle name="20% - Accent1 7 2 2 2 7" xfId="21073"/>
    <cellStyle name="20% - Accent1 7 2 2 3" xfId="2028"/>
    <cellStyle name="20% - Accent1 7 2 2 3 2" xfId="5250"/>
    <cellStyle name="20% - Accent1 7 2 2 3 2 2" xfId="16657"/>
    <cellStyle name="20% - Accent1 7 2 2 3 2 2 2" xfId="42125"/>
    <cellStyle name="20% - Accent1 7 2 2 3 2 3" xfId="30719"/>
    <cellStyle name="20% - Accent1 7 2 2 3 2 4" xfId="23085"/>
    <cellStyle name="20% - Accent1 7 2 2 3 3" xfId="8740"/>
    <cellStyle name="20% - Accent1 7 2 2 3 3 2" xfId="34209"/>
    <cellStyle name="20% - Accent1 7 2 2 3 4" xfId="11960"/>
    <cellStyle name="20% - Accent1 7 2 2 3 4 2" xfId="37428"/>
    <cellStyle name="20% - Accent1 7 2 2 3 5" xfId="15181"/>
    <cellStyle name="20% - Accent1 7 2 2 3 5 2" xfId="40649"/>
    <cellStyle name="20% - Accent1 7 2 2 3 6" xfId="27499"/>
    <cellStyle name="20% - Accent1 7 2 2 3 7" xfId="21609"/>
    <cellStyle name="20% - Accent1 7 2 2 4" xfId="2566"/>
    <cellStyle name="20% - Accent1 7 2 2 4 2" xfId="5788"/>
    <cellStyle name="20% - Accent1 7 2 2 4 2 2" xfId="16658"/>
    <cellStyle name="20% - Accent1 7 2 2 4 2 2 2" xfId="42126"/>
    <cellStyle name="20% - Accent1 7 2 2 4 2 3" xfId="31257"/>
    <cellStyle name="20% - Accent1 7 2 2 4 2 4" xfId="23086"/>
    <cellStyle name="20% - Accent1 7 2 2 4 3" xfId="9278"/>
    <cellStyle name="20% - Accent1 7 2 2 4 3 2" xfId="34747"/>
    <cellStyle name="20% - Accent1 7 2 2 4 4" xfId="12498"/>
    <cellStyle name="20% - Accent1 7 2 2 4 4 2" xfId="37966"/>
    <cellStyle name="20% - Accent1 7 2 2 4 5" xfId="15719"/>
    <cellStyle name="20% - Accent1 7 2 2 4 5 2" xfId="41187"/>
    <cellStyle name="20% - Accent1 7 2 2 4 6" xfId="28037"/>
    <cellStyle name="20% - Accent1 7 2 2 4 7" xfId="22147"/>
    <cellStyle name="20% - Accent1 7 2 2 5" xfId="3103"/>
    <cellStyle name="20% - Accent1 7 2 2 5 2" xfId="6325"/>
    <cellStyle name="20% - Accent1 7 2 2 5 2 2" xfId="16659"/>
    <cellStyle name="20% - Accent1 7 2 2 5 2 2 2" xfId="42127"/>
    <cellStyle name="20% - Accent1 7 2 2 5 2 3" xfId="31794"/>
    <cellStyle name="20% - Accent1 7 2 2 5 2 4" xfId="23087"/>
    <cellStyle name="20% - Accent1 7 2 2 5 3" xfId="9815"/>
    <cellStyle name="20% - Accent1 7 2 2 5 3 2" xfId="35284"/>
    <cellStyle name="20% - Accent1 7 2 2 5 4" xfId="13035"/>
    <cellStyle name="20% - Accent1 7 2 2 5 4 2" xfId="38503"/>
    <cellStyle name="20% - Accent1 7 2 2 5 5" xfId="16256"/>
    <cellStyle name="20% - Accent1 7 2 2 5 5 2" xfId="41724"/>
    <cellStyle name="20% - Accent1 7 2 2 5 6" xfId="28574"/>
    <cellStyle name="20% - Accent1 7 2 2 5 7" xfId="22684"/>
    <cellStyle name="20% - Accent1 7 2 2 6" xfId="4177"/>
    <cellStyle name="20% - Accent1 7 2 2 6 2" xfId="7668"/>
    <cellStyle name="20% - Accent1 7 2 2 6 2 2" xfId="16660"/>
    <cellStyle name="20% - Accent1 7 2 2 6 2 2 2" xfId="42128"/>
    <cellStyle name="20% - Accent1 7 2 2 6 2 3" xfId="33137"/>
    <cellStyle name="20% - Accent1 7 2 2 6 2 4" xfId="23088"/>
    <cellStyle name="20% - Accent1 7 2 2 6 3" xfId="10888"/>
    <cellStyle name="20% - Accent1 7 2 2 6 3 2" xfId="36356"/>
    <cellStyle name="20% - Accent1 7 2 2 6 4" xfId="14109"/>
    <cellStyle name="20% - Accent1 7 2 2 6 4 2" xfId="39577"/>
    <cellStyle name="20% - Accent1 7 2 2 6 5" xfId="29647"/>
    <cellStyle name="20% - Accent1 7 2 2 6 6" xfId="20537"/>
    <cellStyle name="20% - Accent1 7 2 2 7" xfId="3640"/>
    <cellStyle name="20% - Accent1 7 2 2 7 2" xfId="16655"/>
    <cellStyle name="20% - Accent1 7 2 2 7 2 2" xfId="42123"/>
    <cellStyle name="20% - Accent1 7 2 2 7 3" xfId="29111"/>
    <cellStyle name="20% - Accent1 7 2 2 7 4" xfId="23083"/>
    <cellStyle name="20% - Accent1 7 2 2 8" xfId="7132"/>
    <cellStyle name="20% - Accent1 7 2 2 8 2" xfId="32601"/>
    <cellStyle name="20% - Accent1 7 2 2 9" xfId="10352"/>
    <cellStyle name="20% - Accent1 7 2 2 9 2" xfId="35820"/>
    <cellStyle name="20% - Accent1 7 2 3" xfId="1397"/>
    <cellStyle name="20% - Accent1 7 2 3 2" xfId="4620"/>
    <cellStyle name="20% - Accent1 7 2 3 2 2" xfId="16661"/>
    <cellStyle name="20% - Accent1 7 2 3 2 2 2" xfId="42129"/>
    <cellStyle name="20% - Accent1 7 2 3 2 3" xfId="30089"/>
    <cellStyle name="20% - Accent1 7 2 3 2 4" xfId="23089"/>
    <cellStyle name="20% - Accent1 7 2 3 3" xfId="8110"/>
    <cellStyle name="20% - Accent1 7 2 3 3 2" xfId="33579"/>
    <cellStyle name="20% - Accent1 7 2 3 4" xfId="11330"/>
    <cellStyle name="20% - Accent1 7 2 3 4 2" xfId="36798"/>
    <cellStyle name="20% - Accent1 7 2 3 5" xfId="14551"/>
    <cellStyle name="20% - Accent1 7 2 3 5 2" xfId="40019"/>
    <cellStyle name="20% - Accent1 7 2 3 6" xfId="26869"/>
    <cellStyle name="20% - Accent1 7 2 3 7" xfId="20979"/>
    <cellStyle name="20% - Accent1 7 2 4" xfId="1934"/>
    <cellStyle name="20% - Accent1 7 2 4 2" xfId="5156"/>
    <cellStyle name="20% - Accent1 7 2 4 2 2" xfId="16662"/>
    <cellStyle name="20% - Accent1 7 2 4 2 2 2" xfId="42130"/>
    <cellStyle name="20% - Accent1 7 2 4 2 3" xfId="30625"/>
    <cellStyle name="20% - Accent1 7 2 4 2 4" xfId="23090"/>
    <cellStyle name="20% - Accent1 7 2 4 3" xfId="8646"/>
    <cellStyle name="20% - Accent1 7 2 4 3 2" xfId="34115"/>
    <cellStyle name="20% - Accent1 7 2 4 4" xfId="11866"/>
    <cellStyle name="20% - Accent1 7 2 4 4 2" xfId="37334"/>
    <cellStyle name="20% - Accent1 7 2 4 5" xfId="15087"/>
    <cellStyle name="20% - Accent1 7 2 4 5 2" xfId="40555"/>
    <cellStyle name="20% - Accent1 7 2 4 6" xfId="27405"/>
    <cellStyle name="20% - Accent1 7 2 4 7" xfId="21515"/>
    <cellStyle name="20% - Accent1 7 2 5" xfId="2472"/>
    <cellStyle name="20% - Accent1 7 2 5 2" xfId="5694"/>
    <cellStyle name="20% - Accent1 7 2 5 2 2" xfId="16663"/>
    <cellStyle name="20% - Accent1 7 2 5 2 2 2" xfId="42131"/>
    <cellStyle name="20% - Accent1 7 2 5 2 3" xfId="31163"/>
    <cellStyle name="20% - Accent1 7 2 5 2 4" xfId="23091"/>
    <cellStyle name="20% - Accent1 7 2 5 3" xfId="9184"/>
    <cellStyle name="20% - Accent1 7 2 5 3 2" xfId="34653"/>
    <cellStyle name="20% - Accent1 7 2 5 4" xfId="12404"/>
    <cellStyle name="20% - Accent1 7 2 5 4 2" xfId="37872"/>
    <cellStyle name="20% - Accent1 7 2 5 5" xfId="15625"/>
    <cellStyle name="20% - Accent1 7 2 5 5 2" xfId="41093"/>
    <cellStyle name="20% - Accent1 7 2 5 6" xfId="27943"/>
    <cellStyle name="20% - Accent1 7 2 5 7" xfId="22053"/>
    <cellStyle name="20% - Accent1 7 2 6" xfId="3009"/>
    <cellStyle name="20% - Accent1 7 2 6 2" xfId="6231"/>
    <cellStyle name="20% - Accent1 7 2 6 2 2" xfId="16664"/>
    <cellStyle name="20% - Accent1 7 2 6 2 2 2" xfId="42132"/>
    <cellStyle name="20% - Accent1 7 2 6 2 3" xfId="31700"/>
    <cellStyle name="20% - Accent1 7 2 6 2 4" xfId="23092"/>
    <cellStyle name="20% - Accent1 7 2 6 3" xfId="9721"/>
    <cellStyle name="20% - Accent1 7 2 6 3 2" xfId="35190"/>
    <cellStyle name="20% - Accent1 7 2 6 4" xfId="12941"/>
    <cellStyle name="20% - Accent1 7 2 6 4 2" xfId="38409"/>
    <cellStyle name="20% - Accent1 7 2 6 5" xfId="16162"/>
    <cellStyle name="20% - Accent1 7 2 6 5 2" xfId="41630"/>
    <cellStyle name="20% - Accent1 7 2 6 6" xfId="28480"/>
    <cellStyle name="20% - Accent1 7 2 6 7" xfId="22590"/>
    <cellStyle name="20% - Accent1 7 2 7" xfId="4083"/>
    <cellStyle name="20% - Accent1 7 2 7 2" xfId="7574"/>
    <cellStyle name="20% - Accent1 7 2 7 2 2" xfId="16665"/>
    <cellStyle name="20% - Accent1 7 2 7 2 2 2" xfId="42133"/>
    <cellStyle name="20% - Accent1 7 2 7 2 3" xfId="33043"/>
    <cellStyle name="20% - Accent1 7 2 7 2 4" xfId="23093"/>
    <cellStyle name="20% - Accent1 7 2 7 3" xfId="10794"/>
    <cellStyle name="20% - Accent1 7 2 7 3 2" xfId="36262"/>
    <cellStyle name="20% - Accent1 7 2 7 4" xfId="14015"/>
    <cellStyle name="20% - Accent1 7 2 7 4 2" xfId="39483"/>
    <cellStyle name="20% - Accent1 7 2 7 5" xfId="29553"/>
    <cellStyle name="20% - Accent1 7 2 7 6" xfId="20443"/>
    <cellStyle name="20% - Accent1 7 2 8" xfId="3546"/>
    <cellStyle name="20% - Accent1 7 2 8 2" xfId="16654"/>
    <cellStyle name="20% - Accent1 7 2 8 2 2" xfId="42122"/>
    <cellStyle name="20% - Accent1 7 2 8 3" xfId="29017"/>
    <cellStyle name="20% - Accent1 7 2 8 4" xfId="23082"/>
    <cellStyle name="20% - Accent1 7 2 9" xfId="6767"/>
    <cellStyle name="20% - Accent1 7 2 9 2" xfId="32236"/>
    <cellStyle name="20% - Accent1 7 3" xfId="719"/>
    <cellStyle name="20% - Accent1 7 3 10" xfId="13572"/>
    <cellStyle name="20% - Accent1 7 3 10 2" xfId="39040"/>
    <cellStyle name="20% - Accent1 7 3 11" xfId="26426"/>
    <cellStyle name="20% - Accent1 7 3 12" xfId="20000"/>
    <cellStyle name="20% - Accent1 7 3 2" xfId="1490"/>
    <cellStyle name="20% - Accent1 7 3 2 2" xfId="4713"/>
    <cellStyle name="20% - Accent1 7 3 2 2 2" xfId="16667"/>
    <cellStyle name="20% - Accent1 7 3 2 2 2 2" xfId="42135"/>
    <cellStyle name="20% - Accent1 7 3 2 2 3" xfId="30182"/>
    <cellStyle name="20% - Accent1 7 3 2 2 4" xfId="23095"/>
    <cellStyle name="20% - Accent1 7 3 2 3" xfId="8203"/>
    <cellStyle name="20% - Accent1 7 3 2 3 2" xfId="33672"/>
    <cellStyle name="20% - Accent1 7 3 2 4" xfId="11423"/>
    <cellStyle name="20% - Accent1 7 3 2 4 2" xfId="36891"/>
    <cellStyle name="20% - Accent1 7 3 2 5" xfId="14644"/>
    <cellStyle name="20% - Accent1 7 3 2 5 2" xfId="40112"/>
    <cellStyle name="20% - Accent1 7 3 2 6" xfId="26962"/>
    <cellStyle name="20% - Accent1 7 3 2 7" xfId="21072"/>
    <cellStyle name="20% - Accent1 7 3 3" xfId="2027"/>
    <cellStyle name="20% - Accent1 7 3 3 2" xfId="5249"/>
    <cellStyle name="20% - Accent1 7 3 3 2 2" xfId="16668"/>
    <cellStyle name="20% - Accent1 7 3 3 2 2 2" xfId="42136"/>
    <cellStyle name="20% - Accent1 7 3 3 2 3" xfId="30718"/>
    <cellStyle name="20% - Accent1 7 3 3 2 4" xfId="23096"/>
    <cellStyle name="20% - Accent1 7 3 3 3" xfId="8739"/>
    <cellStyle name="20% - Accent1 7 3 3 3 2" xfId="34208"/>
    <cellStyle name="20% - Accent1 7 3 3 4" xfId="11959"/>
    <cellStyle name="20% - Accent1 7 3 3 4 2" xfId="37427"/>
    <cellStyle name="20% - Accent1 7 3 3 5" xfId="15180"/>
    <cellStyle name="20% - Accent1 7 3 3 5 2" xfId="40648"/>
    <cellStyle name="20% - Accent1 7 3 3 6" xfId="27498"/>
    <cellStyle name="20% - Accent1 7 3 3 7" xfId="21608"/>
    <cellStyle name="20% - Accent1 7 3 4" xfId="2565"/>
    <cellStyle name="20% - Accent1 7 3 4 2" xfId="5787"/>
    <cellStyle name="20% - Accent1 7 3 4 2 2" xfId="16669"/>
    <cellStyle name="20% - Accent1 7 3 4 2 2 2" xfId="42137"/>
    <cellStyle name="20% - Accent1 7 3 4 2 3" xfId="31256"/>
    <cellStyle name="20% - Accent1 7 3 4 2 4" xfId="23097"/>
    <cellStyle name="20% - Accent1 7 3 4 3" xfId="9277"/>
    <cellStyle name="20% - Accent1 7 3 4 3 2" xfId="34746"/>
    <cellStyle name="20% - Accent1 7 3 4 4" xfId="12497"/>
    <cellStyle name="20% - Accent1 7 3 4 4 2" xfId="37965"/>
    <cellStyle name="20% - Accent1 7 3 4 5" xfId="15718"/>
    <cellStyle name="20% - Accent1 7 3 4 5 2" xfId="41186"/>
    <cellStyle name="20% - Accent1 7 3 4 6" xfId="28036"/>
    <cellStyle name="20% - Accent1 7 3 4 7" xfId="22146"/>
    <cellStyle name="20% - Accent1 7 3 5" xfId="3102"/>
    <cellStyle name="20% - Accent1 7 3 5 2" xfId="6324"/>
    <cellStyle name="20% - Accent1 7 3 5 2 2" xfId="16670"/>
    <cellStyle name="20% - Accent1 7 3 5 2 2 2" xfId="42138"/>
    <cellStyle name="20% - Accent1 7 3 5 2 3" xfId="31793"/>
    <cellStyle name="20% - Accent1 7 3 5 2 4" xfId="23098"/>
    <cellStyle name="20% - Accent1 7 3 5 3" xfId="9814"/>
    <cellStyle name="20% - Accent1 7 3 5 3 2" xfId="35283"/>
    <cellStyle name="20% - Accent1 7 3 5 4" xfId="13034"/>
    <cellStyle name="20% - Accent1 7 3 5 4 2" xfId="38502"/>
    <cellStyle name="20% - Accent1 7 3 5 5" xfId="16255"/>
    <cellStyle name="20% - Accent1 7 3 5 5 2" xfId="41723"/>
    <cellStyle name="20% - Accent1 7 3 5 6" xfId="28573"/>
    <cellStyle name="20% - Accent1 7 3 5 7" xfId="22683"/>
    <cellStyle name="20% - Accent1 7 3 6" xfId="4176"/>
    <cellStyle name="20% - Accent1 7 3 6 2" xfId="7667"/>
    <cellStyle name="20% - Accent1 7 3 6 2 2" xfId="16671"/>
    <cellStyle name="20% - Accent1 7 3 6 2 2 2" xfId="42139"/>
    <cellStyle name="20% - Accent1 7 3 6 2 3" xfId="33136"/>
    <cellStyle name="20% - Accent1 7 3 6 2 4" xfId="23099"/>
    <cellStyle name="20% - Accent1 7 3 6 3" xfId="10887"/>
    <cellStyle name="20% - Accent1 7 3 6 3 2" xfId="36355"/>
    <cellStyle name="20% - Accent1 7 3 6 4" xfId="14108"/>
    <cellStyle name="20% - Accent1 7 3 6 4 2" xfId="39576"/>
    <cellStyle name="20% - Accent1 7 3 6 5" xfId="29646"/>
    <cellStyle name="20% - Accent1 7 3 6 6" xfId="20536"/>
    <cellStyle name="20% - Accent1 7 3 7" xfId="3639"/>
    <cellStyle name="20% - Accent1 7 3 7 2" xfId="16666"/>
    <cellStyle name="20% - Accent1 7 3 7 2 2" xfId="42134"/>
    <cellStyle name="20% - Accent1 7 3 7 3" xfId="29110"/>
    <cellStyle name="20% - Accent1 7 3 7 4" xfId="23094"/>
    <cellStyle name="20% - Accent1 7 3 8" xfId="7131"/>
    <cellStyle name="20% - Accent1 7 3 8 2" xfId="32600"/>
    <cellStyle name="20% - Accent1 7 3 9" xfId="10351"/>
    <cellStyle name="20% - Accent1 7 3 9 2" xfId="35819"/>
    <cellStyle name="20% - Accent1 7 4" xfId="1274"/>
    <cellStyle name="20% - Accent1 7 4 2" xfId="4497"/>
    <cellStyle name="20% - Accent1 7 4 2 2" xfId="16672"/>
    <cellStyle name="20% - Accent1 7 4 2 2 2" xfId="42140"/>
    <cellStyle name="20% - Accent1 7 4 2 3" xfId="29966"/>
    <cellStyle name="20% - Accent1 7 4 2 4" xfId="23100"/>
    <cellStyle name="20% - Accent1 7 4 3" xfId="7987"/>
    <cellStyle name="20% - Accent1 7 4 3 2" xfId="33456"/>
    <cellStyle name="20% - Accent1 7 4 4" xfId="11207"/>
    <cellStyle name="20% - Accent1 7 4 4 2" xfId="36675"/>
    <cellStyle name="20% - Accent1 7 4 5" xfId="14428"/>
    <cellStyle name="20% - Accent1 7 4 5 2" xfId="39896"/>
    <cellStyle name="20% - Accent1 7 4 6" xfId="26746"/>
    <cellStyle name="20% - Accent1 7 4 7" xfId="20856"/>
    <cellStyle name="20% - Accent1 7 5" xfId="1811"/>
    <cellStyle name="20% - Accent1 7 5 2" xfId="5033"/>
    <cellStyle name="20% - Accent1 7 5 2 2" xfId="16673"/>
    <cellStyle name="20% - Accent1 7 5 2 2 2" xfId="42141"/>
    <cellStyle name="20% - Accent1 7 5 2 3" xfId="30502"/>
    <cellStyle name="20% - Accent1 7 5 2 4" xfId="23101"/>
    <cellStyle name="20% - Accent1 7 5 3" xfId="8523"/>
    <cellStyle name="20% - Accent1 7 5 3 2" xfId="33992"/>
    <cellStyle name="20% - Accent1 7 5 4" xfId="11743"/>
    <cellStyle name="20% - Accent1 7 5 4 2" xfId="37211"/>
    <cellStyle name="20% - Accent1 7 5 5" xfId="14964"/>
    <cellStyle name="20% - Accent1 7 5 5 2" xfId="40432"/>
    <cellStyle name="20% - Accent1 7 5 6" xfId="27282"/>
    <cellStyle name="20% - Accent1 7 5 7" xfId="21392"/>
    <cellStyle name="20% - Accent1 7 6" xfId="2349"/>
    <cellStyle name="20% - Accent1 7 6 2" xfId="5571"/>
    <cellStyle name="20% - Accent1 7 6 2 2" xfId="16674"/>
    <cellStyle name="20% - Accent1 7 6 2 2 2" xfId="42142"/>
    <cellStyle name="20% - Accent1 7 6 2 3" xfId="31040"/>
    <cellStyle name="20% - Accent1 7 6 2 4" xfId="23102"/>
    <cellStyle name="20% - Accent1 7 6 3" xfId="9061"/>
    <cellStyle name="20% - Accent1 7 6 3 2" xfId="34530"/>
    <cellStyle name="20% - Accent1 7 6 4" xfId="12281"/>
    <cellStyle name="20% - Accent1 7 6 4 2" xfId="37749"/>
    <cellStyle name="20% - Accent1 7 6 5" xfId="15502"/>
    <cellStyle name="20% - Accent1 7 6 5 2" xfId="40970"/>
    <cellStyle name="20% - Accent1 7 6 6" xfId="27820"/>
    <cellStyle name="20% - Accent1 7 6 7" xfId="21930"/>
    <cellStyle name="20% - Accent1 7 7" xfId="2886"/>
    <cellStyle name="20% - Accent1 7 7 2" xfId="6108"/>
    <cellStyle name="20% - Accent1 7 7 2 2" xfId="16675"/>
    <cellStyle name="20% - Accent1 7 7 2 2 2" xfId="42143"/>
    <cellStyle name="20% - Accent1 7 7 2 3" xfId="31577"/>
    <cellStyle name="20% - Accent1 7 7 2 4" xfId="23103"/>
    <cellStyle name="20% - Accent1 7 7 3" xfId="9598"/>
    <cellStyle name="20% - Accent1 7 7 3 2" xfId="35067"/>
    <cellStyle name="20% - Accent1 7 7 4" xfId="12818"/>
    <cellStyle name="20% - Accent1 7 7 4 2" xfId="38286"/>
    <cellStyle name="20% - Accent1 7 7 5" xfId="16039"/>
    <cellStyle name="20% - Accent1 7 7 5 2" xfId="41507"/>
    <cellStyle name="20% - Accent1 7 7 6" xfId="28357"/>
    <cellStyle name="20% - Accent1 7 7 7" xfId="22467"/>
    <cellStyle name="20% - Accent1 7 8" xfId="3960"/>
    <cellStyle name="20% - Accent1 7 8 2" xfId="7451"/>
    <cellStyle name="20% - Accent1 7 8 2 2" xfId="16676"/>
    <cellStyle name="20% - Accent1 7 8 2 2 2" xfId="42144"/>
    <cellStyle name="20% - Accent1 7 8 2 3" xfId="32920"/>
    <cellStyle name="20% - Accent1 7 8 2 4" xfId="23104"/>
    <cellStyle name="20% - Accent1 7 8 3" xfId="10671"/>
    <cellStyle name="20% - Accent1 7 8 3 2" xfId="36139"/>
    <cellStyle name="20% - Accent1 7 8 4" xfId="13892"/>
    <cellStyle name="20% - Accent1 7 8 4 2" xfId="39360"/>
    <cellStyle name="20% - Accent1 7 8 5" xfId="29430"/>
    <cellStyle name="20% - Accent1 7 8 6" xfId="20320"/>
    <cellStyle name="20% - Accent1 7 9" xfId="3423"/>
    <cellStyle name="20% - Accent1 7 9 2" xfId="16653"/>
    <cellStyle name="20% - Accent1 7 9 2 2" xfId="42121"/>
    <cellStyle name="20% - Accent1 7 9 3" xfId="28894"/>
    <cellStyle name="20% - Accent1 7 9 4" xfId="23081"/>
    <cellStyle name="20% - Accent1 8" xfId="17"/>
    <cellStyle name="20% - Accent1 8 10" xfId="6656"/>
    <cellStyle name="20% - Accent1 8 10 2" xfId="32125"/>
    <cellStyle name="20% - Accent1 8 11" xfId="6927"/>
    <cellStyle name="20% - Accent1 8 11 2" xfId="32396"/>
    <cellStyle name="20% - Accent1 8 12" xfId="10147"/>
    <cellStyle name="20% - Accent1 8 12 2" xfId="35615"/>
    <cellStyle name="20% - Accent1 8 13" xfId="13368"/>
    <cellStyle name="20% - Accent1 8 13 2" xfId="38836"/>
    <cellStyle name="20% - Accent1 8 14" xfId="26222"/>
    <cellStyle name="20% - Accent1 8 15" xfId="19796"/>
    <cellStyle name="20% - Accent1 8 2" xfId="18"/>
    <cellStyle name="20% - Accent1 8 2 10" xfId="7050"/>
    <cellStyle name="20% - Accent1 8 2 10 2" xfId="32519"/>
    <cellStyle name="20% - Accent1 8 2 11" xfId="10270"/>
    <cellStyle name="20% - Accent1 8 2 11 2" xfId="35738"/>
    <cellStyle name="20% - Accent1 8 2 12" xfId="13491"/>
    <cellStyle name="20% - Accent1 8 2 12 2" xfId="38959"/>
    <cellStyle name="20% - Accent1 8 2 13" xfId="26345"/>
    <cellStyle name="20% - Accent1 8 2 14" xfId="19919"/>
    <cellStyle name="20% - Accent1 8 2 2" xfId="722"/>
    <cellStyle name="20% - Accent1 8 2 2 10" xfId="13575"/>
    <cellStyle name="20% - Accent1 8 2 2 10 2" xfId="39043"/>
    <cellStyle name="20% - Accent1 8 2 2 11" xfId="26429"/>
    <cellStyle name="20% - Accent1 8 2 2 12" xfId="20003"/>
    <cellStyle name="20% - Accent1 8 2 2 2" xfId="1493"/>
    <cellStyle name="20% - Accent1 8 2 2 2 2" xfId="4716"/>
    <cellStyle name="20% - Accent1 8 2 2 2 2 2" xfId="16680"/>
    <cellStyle name="20% - Accent1 8 2 2 2 2 2 2" xfId="42148"/>
    <cellStyle name="20% - Accent1 8 2 2 2 2 3" xfId="30185"/>
    <cellStyle name="20% - Accent1 8 2 2 2 2 4" xfId="23108"/>
    <cellStyle name="20% - Accent1 8 2 2 2 3" xfId="8206"/>
    <cellStyle name="20% - Accent1 8 2 2 2 3 2" xfId="33675"/>
    <cellStyle name="20% - Accent1 8 2 2 2 4" xfId="11426"/>
    <cellStyle name="20% - Accent1 8 2 2 2 4 2" xfId="36894"/>
    <cellStyle name="20% - Accent1 8 2 2 2 5" xfId="14647"/>
    <cellStyle name="20% - Accent1 8 2 2 2 5 2" xfId="40115"/>
    <cellStyle name="20% - Accent1 8 2 2 2 6" xfId="26965"/>
    <cellStyle name="20% - Accent1 8 2 2 2 7" xfId="21075"/>
    <cellStyle name="20% - Accent1 8 2 2 3" xfId="2030"/>
    <cellStyle name="20% - Accent1 8 2 2 3 2" xfId="5252"/>
    <cellStyle name="20% - Accent1 8 2 2 3 2 2" xfId="16681"/>
    <cellStyle name="20% - Accent1 8 2 2 3 2 2 2" xfId="42149"/>
    <cellStyle name="20% - Accent1 8 2 2 3 2 3" xfId="30721"/>
    <cellStyle name="20% - Accent1 8 2 2 3 2 4" xfId="23109"/>
    <cellStyle name="20% - Accent1 8 2 2 3 3" xfId="8742"/>
    <cellStyle name="20% - Accent1 8 2 2 3 3 2" xfId="34211"/>
    <cellStyle name="20% - Accent1 8 2 2 3 4" xfId="11962"/>
    <cellStyle name="20% - Accent1 8 2 2 3 4 2" xfId="37430"/>
    <cellStyle name="20% - Accent1 8 2 2 3 5" xfId="15183"/>
    <cellStyle name="20% - Accent1 8 2 2 3 5 2" xfId="40651"/>
    <cellStyle name="20% - Accent1 8 2 2 3 6" xfId="27501"/>
    <cellStyle name="20% - Accent1 8 2 2 3 7" xfId="21611"/>
    <cellStyle name="20% - Accent1 8 2 2 4" xfId="2568"/>
    <cellStyle name="20% - Accent1 8 2 2 4 2" xfId="5790"/>
    <cellStyle name="20% - Accent1 8 2 2 4 2 2" xfId="16682"/>
    <cellStyle name="20% - Accent1 8 2 2 4 2 2 2" xfId="42150"/>
    <cellStyle name="20% - Accent1 8 2 2 4 2 3" xfId="31259"/>
    <cellStyle name="20% - Accent1 8 2 2 4 2 4" xfId="23110"/>
    <cellStyle name="20% - Accent1 8 2 2 4 3" xfId="9280"/>
    <cellStyle name="20% - Accent1 8 2 2 4 3 2" xfId="34749"/>
    <cellStyle name="20% - Accent1 8 2 2 4 4" xfId="12500"/>
    <cellStyle name="20% - Accent1 8 2 2 4 4 2" xfId="37968"/>
    <cellStyle name="20% - Accent1 8 2 2 4 5" xfId="15721"/>
    <cellStyle name="20% - Accent1 8 2 2 4 5 2" xfId="41189"/>
    <cellStyle name="20% - Accent1 8 2 2 4 6" xfId="28039"/>
    <cellStyle name="20% - Accent1 8 2 2 4 7" xfId="22149"/>
    <cellStyle name="20% - Accent1 8 2 2 5" xfId="3105"/>
    <cellStyle name="20% - Accent1 8 2 2 5 2" xfId="6327"/>
    <cellStyle name="20% - Accent1 8 2 2 5 2 2" xfId="16683"/>
    <cellStyle name="20% - Accent1 8 2 2 5 2 2 2" xfId="42151"/>
    <cellStyle name="20% - Accent1 8 2 2 5 2 3" xfId="31796"/>
    <cellStyle name="20% - Accent1 8 2 2 5 2 4" xfId="23111"/>
    <cellStyle name="20% - Accent1 8 2 2 5 3" xfId="9817"/>
    <cellStyle name="20% - Accent1 8 2 2 5 3 2" xfId="35286"/>
    <cellStyle name="20% - Accent1 8 2 2 5 4" xfId="13037"/>
    <cellStyle name="20% - Accent1 8 2 2 5 4 2" xfId="38505"/>
    <cellStyle name="20% - Accent1 8 2 2 5 5" xfId="16258"/>
    <cellStyle name="20% - Accent1 8 2 2 5 5 2" xfId="41726"/>
    <cellStyle name="20% - Accent1 8 2 2 5 6" xfId="28576"/>
    <cellStyle name="20% - Accent1 8 2 2 5 7" xfId="22686"/>
    <cellStyle name="20% - Accent1 8 2 2 6" xfId="4179"/>
    <cellStyle name="20% - Accent1 8 2 2 6 2" xfId="7670"/>
    <cellStyle name="20% - Accent1 8 2 2 6 2 2" xfId="16684"/>
    <cellStyle name="20% - Accent1 8 2 2 6 2 2 2" xfId="42152"/>
    <cellStyle name="20% - Accent1 8 2 2 6 2 3" xfId="33139"/>
    <cellStyle name="20% - Accent1 8 2 2 6 2 4" xfId="23112"/>
    <cellStyle name="20% - Accent1 8 2 2 6 3" xfId="10890"/>
    <cellStyle name="20% - Accent1 8 2 2 6 3 2" xfId="36358"/>
    <cellStyle name="20% - Accent1 8 2 2 6 4" xfId="14111"/>
    <cellStyle name="20% - Accent1 8 2 2 6 4 2" xfId="39579"/>
    <cellStyle name="20% - Accent1 8 2 2 6 5" xfId="29649"/>
    <cellStyle name="20% - Accent1 8 2 2 6 6" xfId="20539"/>
    <cellStyle name="20% - Accent1 8 2 2 7" xfId="3642"/>
    <cellStyle name="20% - Accent1 8 2 2 7 2" xfId="16679"/>
    <cellStyle name="20% - Accent1 8 2 2 7 2 2" xfId="42147"/>
    <cellStyle name="20% - Accent1 8 2 2 7 3" xfId="29113"/>
    <cellStyle name="20% - Accent1 8 2 2 7 4" xfId="23107"/>
    <cellStyle name="20% - Accent1 8 2 2 8" xfId="7134"/>
    <cellStyle name="20% - Accent1 8 2 2 8 2" xfId="32603"/>
    <cellStyle name="20% - Accent1 8 2 2 9" xfId="10354"/>
    <cellStyle name="20% - Accent1 8 2 2 9 2" xfId="35822"/>
    <cellStyle name="20% - Accent1 8 2 3" xfId="1409"/>
    <cellStyle name="20% - Accent1 8 2 3 2" xfId="4632"/>
    <cellStyle name="20% - Accent1 8 2 3 2 2" xfId="16685"/>
    <cellStyle name="20% - Accent1 8 2 3 2 2 2" xfId="42153"/>
    <cellStyle name="20% - Accent1 8 2 3 2 3" xfId="30101"/>
    <cellStyle name="20% - Accent1 8 2 3 2 4" xfId="23113"/>
    <cellStyle name="20% - Accent1 8 2 3 3" xfId="8122"/>
    <cellStyle name="20% - Accent1 8 2 3 3 2" xfId="33591"/>
    <cellStyle name="20% - Accent1 8 2 3 4" xfId="11342"/>
    <cellStyle name="20% - Accent1 8 2 3 4 2" xfId="36810"/>
    <cellStyle name="20% - Accent1 8 2 3 5" xfId="14563"/>
    <cellStyle name="20% - Accent1 8 2 3 5 2" xfId="40031"/>
    <cellStyle name="20% - Accent1 8 2 3 6" xfId="26881"/>
    <cellStyle name="20% - Accent1 8 2 3 7" xfId="20991"/>
    <cellStyle name="20% - Accent1 8 2 4" xfId="1946"/>
    <cellStyle name="20% - Accent1 8 2 4 2" xfId="5168"/>
    <cellStyle name="20% - Accent1 8 2 4 2 2" xfId="16686"/>
    <cellStyle name="20% - Accent1 8 2 4 2 2 2" xfId="42154"/>
    <cellStyle name="20% - Accent1 8 2 4 2 3" xfId="30637"/>
    <cellStyle name="20% - Accent1 8 2 4 2 4" xfId="23114"/>
    <cellStyle name="20% - Accent1 8 2 4 3" xfId="8658"/>
    <cellStyle name="20% - Accent1 8 2 4 3 2" xfId="34127"/>
    <cellStyle name="20% - Accent1 8 2 4 4" xfId="11878"/>
    <cellStyle name="20% - Accent1 8 2 4 4 2" xfId="37346"/>
    <cellStyle name="20% - Accent1 8 2 4 5" xfId="15099"/>
    <cellStyle name="20% - Accent1 8 2 4 5 2" xfId="40567"/>
    <cellStyle name="20% - Accent1 8 2 4 6" xfId="27417"/>
    <cellStyle name="20% - Accent1 8 2 4 7" xfId="21527"/>
    <cellStyle name="20% - Accent1 8 2 5" xfId="2484"/>
    <cellStyle name="20% - Accent1 8 2 5 2" xfId="5706"/>
    <cellStyle name="20% - Accent1 8 2 5 2 2" xfId="16687"/>
    <cellStyle name="20% - Accent1 8 2 5 2 2 2" xfId="42155"/>
    <cellStyle name="20% - Accent1 8 2 5 2 3" xfId="31175"/>
    <cellStyle name="20% - Accent1 8 2 5 2 4" xfId="23115"/>
    <cellStyle name="20% - Accent1 8 2 5 3" xfId="9196"/>
    <cellStyle name="20% - Accent1 8 2 5 3 2" xfId="34665"/>
    <cellStyle name="20% - Accent1 8 2 5 4" xfId="12416"/>
    <cellStyle name="20% - Accent1 8 2 5 4 2" xfId="37884"/>
    <cellStyle name="20% - Accent1 8 2 5 5" xfId="15637"/>
    <cellStyle name="20% - Accent1 8 2 5 5 2" xfId="41105"/>
    <cellStyle name="20% - Accent1 8 2 5 6" xfId="27955"/>
    <cellStyle name="20% - Accent1 8 2 5 7" xfId="22065"/>
    <cellStyle name="20% - Accent1 8 2 6" xfId="3021"/>
    <cellStyle name="20% - Accent1 8 2 6 2" xfId="6243"/>
    <cellStyle name="20% - Accent1 8 2 6 2 2" xfId="16688"/>
    <cellStyle name="20% - Accent1 8 2 6 2 2 2" xfId="42156"/>
    <cellStyle name="20% - Accent1 8 2 6 2 3" xfId="31712"/>
    <cellStyle name="20% - Accent1 8 2 6 2 4" xfId="23116"/>
    <cellStyle name="20% - Accent1 8 2 6 3" xfId="9733"/>
    <cellStyle name="20% - Accent1 8 2 6 3 2" xfId="35202"/>
    <cellStyle name="20% - Accent1 8 2 6 4" xfId="12953"/>
    <cellStyle name="20% - Accent1 8 2 6 4 2" xfId="38421"/>
    <cellStyle name="20% - Accent1 8 2 6 5" xfId="16174"/>
    <cellStyle name="20% - Accent1 8 2 6 5 2" xfId="41642"/>
    <cellStyle name="20% - Accent1 8 2 6 6" xfId="28492"/>
    <cellStyle name="20% - Accent1 8 2 6 7" xfId="22602"/>
    <cellStyle name="20% - Accent1 8 2 7" xfId="4095"/>
    <cellStyle name="20% - Accent1 8 2 7 2" xfId="7586"/>
    <cellStyle name="20% - Accent1 8 2 7 2 2" xfId="16689"/>
    <cellStyle name="20% - Accent1 8 2 7 2 2 2" xfId="42157"/>
    <cellStyle name="20% - Accent1 8 2 7 2 3" xfId="33055"/>
    <cellStyle name="20% - Accent1 8 2 7 2 4" xfId="23117"/>
    <cellStyle name="20% - Accent1 8 2 7 3" xfId="10806"/>
    <cellStyle name="20% - Accent1 8 2 7 3 2" xfId="36274"/>
    <cellStyle name="20% - Accent1 8 2 7 4" xfId="14027"/>
    <cellStyle name="20% - Accent1 8 2 7 4 2" xfId="39495"/>
    <cellStyle name="20% - Accent1 8 2 7 5" xfId="29565"/>
    <cellStyle name="20% - Accent1 8 2 7 6" xfId="20455"/>
    <cellStyle name="20% - Accent1 8 2 8" xfId="3558"/>
    <cellStyle name="20% - Accent1 8 2 8 2" xfId="16678"/>
    <cellStyle name="20% - Accent1 8 2 8 2 2" xfId="42146"/>
    <cellStyle name="20% - Accent1 8 2 8 3" xfId="29029"/>
    <cellStyle name="20% - Accent1 8 2 8 4" xfId="23106"/>
    <cellStyle name="20% - Accent1 8 2 9" xfId="6779"/>
    <cellStyle name="20% - Accent1 8 2 9 2" xfId="32248"/>
    <cellStyle name="20% - Accent1 8 3" xfId="721"/>
    <cellStyle name="20% - Accent1 8 3 10" xfId="13574"/>
    <cellStyle name="20% - Accent1 8 3 10 2" xfId="39042"/>
    <cellStyle name="20% - Accent1 8 3 11" xfId="26428"/>
    <cellStyle name="20% - Accent1 8 3 12" xfId="20002"/>
    <cellStyle name="20% - Accent1 8 3 2" xfId="1492"/>
    <cellStyle name="20% - Accent1 8 3 2 2" xfId="4715"/>
    <cellStyle name="20% - Accent1 8 3 2 2 2" xfId="16691"/>
    <cellStyle name="20% - Accent1 8 3 2 2 2 2" xfId="42159"/>
    <cellStyle name="20% - Accent1 8 3 2 2 3" xfId="30184"/>
    <cellStyle name="20% - Accent1 8 3 2 2 4" xfId="23119"/>
    <cellStyle name="20% - Accent1 8 3 2 3" xfId="8205"/>
    <cellStyle name="20% - Accent1 8 3 2 3 2" xfId="33674"/>
    <cellStyle name="20% - Accent1 8 3 2 4" xfId="11425"/>
    <cellStyle name="20% - Accent1 8 3 2 4 2" xfId="36893"/>
    <cellStyle name="20% - Accent1 8 3 2 5" xfId="14646"/>
    <cellStyle name="20% - Accent1 8 3 2 5 2" xfId="40114"/>
    <cellStyle name="20% - Accent1 8 3 2 6" xfId="26964"/>
    <cellStyle name="20% - Accent1 8 3 2 7" xfId="21074"/>
    <cellStyle name="20% - Accent1 8 3 3" xfId="2029"/>
    <cellStyle name="20% - Accent1 8 3 3 2" xfId="5251"/>
    <cellStyle name="20% - Accent1 8 3 3 2 2" xfId="16692"/>
    <cellStyle name="20% - Accent1 8 3 3 2 2 2" xfId="42160"/>
    <cellStyle name="20% - Accent1 8 3 3 2 3" xfId="30720"/>
    <cellStyle name="20% - Accent1 8 3 3 2 4" xfId="23120"/>
    <cellStyle name="20% - Accent1 8 3 3 3" xfId="8741"/>
    <cellStyle name="20% - Accent1 8 3 3 3 2" xfId="34210"/>
    <cellStyle name="20% - Accent1 8 3 3 4" xfId="11961"/>
    <cellStyle name="20% - Accent1 8 3 3 4 2" xfId="37429"/>
    <cellStyle name="20% - Accent1 8 3 3 5" xfId="15182"/>
    <cellStyle name="20% - Accent1 8 3 3 5 2" xfId="40650"/>
    <cellStyle name="20% - Accent1 8 3 3 6" xfId="27500"/>
    <cellStyle name="20% - Accent1 8 3 3 7" xfId="21610"/>
    <cellStyle name="20% - Accent1 8 3 4" xfId="2567"/>
    <cellStyle name="20% - Accent1 8 3 4 2" xfId="5789"/>
    <cellStyle name="20% - Accent1 8 3 4 2 2" xfId="16693"/>
    <cellStyle name="20% - Accent1 8 3 4 2 2 2" xfId="42161"/>
    <cellStyle name="20% - Accent1 8 3 4 2 3" xfId="31258"/>
    <cellStyle name="20% - Accent1 8 3 4 2 4" xfId="23121"/>
    <cellStyle name="20% - Accent1 8 3 4 3" xfId="9279"/>
    <cellStyle name="20% - Accent1 8 3 4 3 2" xfId="34748"/>
    <cellStyle name="20% - Accent1 8 3 4 4" xfId="12499"/>
    <cellStyle name="20% - Accent1 8 3 4 4 2" xfId="37967"/>
    <cellStyle name="20% - Accent1 8 3 4 5" xfId="15720"/>
    <cellStyle name="20% - Accent1 8 3 4 5 2" xfId="41188"/>
    <cellStyle name="20% - Accent1 8 3 4 6" xfId="28038"/>
    <cellStyle name="20% - Accent1 8 3 4 7" xfId="22148"/>
    <cellStyle name="20% - Accent1 8 3 5" xfId="3104"/>
    <cellStyle name="20% - Accent1 8 3 5 2" xfId="6326"/>
    <cellStyle name="20% - Accent1 8 3 5 2 2" xfId="16694"/>
    <cellStyle name="20% - Accent1 8 3 5 2 2 2" xfId="42162"/>
    <cellStyle name="20% - Accent1 8 3 5 2 3" xfId="31795"/>
    <cellStyle name="20% - Accent1 8 3 5 2 4" xfId="23122"/>
    <cellStyle name="20% - Accent1 8 3 5 3" xfId="9816"/>
    <cellStyle name="20% - Accent1 8 3 5 3 2" xfId="35285"/>
    <cellStyle name="20% - Accent1 8 3 5 4" xfId="13036"/>
    <cellStyle name="20% - Accent1 8 3 5 4 2" xfId="38504"/>
    <cellStyle name="20% - Accent1 8 3 5 5" xfId="16257"/>
    <cellStyle name="20% - Accent1 8 3 5 5 2" xfId="41725"/>
    <cellStyle name="20% - Accent1 8 3 5 6" xfId="28575"/>
    <cellStyle name="20% - Accent1 8 3 5 7" xfId="22685"/>
    <cellStyle name="20% - Accent1 8 3 6" xfId="4178"/>
    <cellStyle name="20% - Accent1 8 3 6 2" xfId="7669"/>
    <cellStyle name="20% - Accent1 8 3 6 2 2" xfId="16695"/>
    <cellStyle name="20% - Accent1 8 3 6 2 2 2" xfId="42163"/>
    <cellStyle name="20% - Accent1 8 3 6 2 3" xfId="33138"/>
    <cellStyle name="20% - Accent1 8 3 6 2 4" xfId="23123"/>
    <cellStyle name="20% - Accent1 8 3 6 3" xfId="10889"/>
    <cellStyle name="20% - Accent1 8 3 6 3 2" xfId="36357"/>
    <cellStyle name="20% - Accent1 8 3 6 4" xfId="14110"/>
    <cellStyle name="20% - Accent1 8 3 6 4 2" xfId="39578"/>
    <cellStyle name="20% - Accent1 8 3 6 5" xfId="29648"/>
    <cellStyle name="20% - Accent1 8 3 6 6" xfId="20538"/>
    <cellStyle name="20% - Accent1 8 3 7" xfId="3641"/>
    <cellStyle name="20% - Accent1 8 3 7 2" xfId="16690"/>
    <cellStyle name="20% - Accent1 8 3 7 2 2" xfId="42158"/>
    <cellStyle name="20% - Accent1 8 3 7 3" xfId="29112"/>
    <cellStyle name="20% - Accent1 8 3 7 4" xfId="23118"/>
    <cellStyle name="20% - Accent1 8 3 8" xfId="7133"/>
    <cellStyle name="20% - Accent1 8 3 8 2" xfId="32602"/>
    <cellStyle name="20% - Accent1 8 3 9" xfId="10353"/>
    <cellStyle name="20% - Accent1 8 3 9 2" xfId="35821"/>
    <cellStyle name="20% - Accent1 8 4" xfId="1286"/>
    <cellStyle name="20% - Accent1 8 4 2" xfId="4509"/>
    <cellStyle name="20% - Accent1 8 4 2 2" xfId="16696"/>
    <cellStyle name="20% - Accent1 8 4 2 2 2" xfId="42164"/>
    <cellStyle name="20% - Accent1 8 4 2 3" xfId="29978"/>
    <cellStyle name="20% - Accent1 8 4 2 4" xfId="23124"/>
    <cellStyle name="20% - Accent1 8 4 3" xfId="7999"/>
    <cellStyle name="20% - Accent1 8 4 3 2" xfId="33468"/>
    <cellStyle name="20% - Accent1 8 4 4" xfId="11219"/>
    <cellStyle name="20% - Accent1 8 4 4 2" xfId="36687"/>
    <cellStyle name="20% - Accent1 8 4 5" xfId="14440"/>
    <cellStyle name="20% - Accent1 8 4 5 2" xfId="39908"/>
    <cellStyle name="20% - Accent1 8 4 6" xfId="26758"/>
    <cellStyle name="20% - Accent1 8 4 7" xfId="20868"/>
    <cellStyle name="20% - Accent1 8 5" xfId="1823"/>
    <cellStyle name="20% - Accent1 8 5 2" xfId="5045"/>
    <cellStyle name="20% - Accent1 8 5 2 2" xfId="16697"/>
    <cellStyle name="20% - Accent1 8 5 2 2 2" xfId="42165"/>
    <cellStyle name="20% - Accent1 8 5 2 3" xfId="30514"/>
    <cellStyle name="20% - Accent1 8 5 2 4" xfId="23125"/>
    <cellStyle name="20% - Accent1 8 5 3" xfId="8535"/>
    <cellStyle name="20% - Accent1 8 5 3 2" xfId="34004"/>
    <cellStyle name="20% - Accent1 8 5 4" xfId="11755"/>
    <cellStyle name="20% - Accent1 8 5 4 2" xfId="37223"/>
    <cellStyle name="20% - Accent1 8 5 5" xfId="14976"/>
    <cellStyle name="20% - Accent1 8 5 5 2" xfId="40444"/>
    <cellStyle name="20% - Accent1 8 5 6" xfId="27294"/>
    <cellStyle name="20% - Accent1 8 5 7" xfId="21404"/>
    <cellStyle name="20% - Accent1 8 6" xfId="2361"/>
    <cellStyle name="20% - Accent1 8 6 2" xfId="5583"/>
    <cellStyle name="20% - Accent1 8 6 2 2" xfId="16698"/>
    <cellStyle name="20% - Accent1 8 6 2 2 2" xfId="42166"/>
    <cellStyle name="20% - Accent1 8 6 2 3" xfId="31052"/>
    <cellStyle name="20% - Accent1 8 6 2 4" xfId="23126"/>
    <cellStyle name="20% - Accent1 8 6 3" xfId="9073"/>
    <cellStyle name="20% - Accent1 8 6 3 2" xfId="34542"/>
    <cellStyle name="20% - Accent1 8 6 4" xfId="12293"/>
    <cellStyle name="20% - Accent1 8 6 4 2" xfId="37761"/>
    <cellStyle name="20% - Accent1 8 6 5" xfId="15514"/>
    <cellStyle name="20% - Accent1 8 6 5 2" xfId="40982"/>
    <cellStyle name="20% - Accent1 8 6 6" xfId="27832"/>
    <cellStyle name="20% - Accent1 8 6 7" xfId="21942"/>
    <cellStyle name="20% - Accent1 8 7" xfId="2898"/>
    <cellStyle name="20% - Accent1 8 7 2" xfId="6120"/>
    <cellStyle name="20% - Accent1 8 7 2 2" xfId="16699"/>
    <cellStyle name="20% - Accent1 8 7 2 2 2" xfId="42167"/>
    <cellStyle name="20% - Accent1 8 7 2 3" xfId="31589"/>
    <cellStyle name="20% - Accent1 8 7 2 4" xfId="23127"/>
    <cellStyle name="20% - Accent1 8 7 3" xfId="9610"/>
    <cellStyle name="20% - Accent1 8 7 3 2" xfId="35079"/>
    <cellStyle name="20% - Accent1 8 7 4" xfId="12830"/>
    <cellStyle name="20% - Accent1 8 7 4 2" xfId="38298"/>
    <cellStyle name="20% - Accent1 8 7 5" xfId="16051"/>
    <cellStyle name="20% - Accent1 8 7 5 2" xfId="41519"/>
    <cellStyle name="20% - Accent1 8 7 6" xfId="28369"/>
    <cellStyle name="20% - Accent1 8 7 7" xfId="22479"/>
    <cellStyle name="20% - Accent1 8 8" xfId="3972"/>
    <cellStyle name="20% - Accent1 8 8 2" xfId="7463"/>
    <cellStyle name="20% - Accent1 8 8 2 2" xfId="16700"/>
    <cellStyle name="20% - Accent1 8 8 2 2 2" xfId="42168"/>
    <cellStyle name="20% - Accent1 8 8 2 3" xfId="32932"/>
    <cellStyle name="20% - Accent1 8 8 2 4" xfId="23128"/>
    <cellStyle name="20% - Accent1 8 8 3" xfId="10683"/>
    <cellStyle name="20% - Accent1 8 8 3 2" xfId="36151"/>
    <cellStyle name="20% - Accent1 8 8 4" xfId="13904"/>
    <cellStyle name="20% - Accent1 8 8 4 2" xfId="39372"/>
    <cellStyle name="20% - Accent1 8 8 5" xfId="29442"/>
    <cellStyle name="20% - Accent1 8 8 6" xfId="20332"/>
    <cellStyle name="20% - Accent1 8 9" xfId="3435"/>
    <cellStyle name="20% - Accent1 8 9 2" xfId="16677"/>
    <cellStyle name="20% - Accent1 8 9 2 2" xfId="42145"/>
    <cellStyle name="20% - Accent1 8 9 3" xfId="28906"/>
    <cellStyle name="20% - Accent1 8 9 4" xfId="23105"/>
    <cellStyle name="20% - Accent1 9" xfId="19"/>
    <cellStyle name="20% - Accent1 9 10" xfId="6967"/>
    <cellStyle name="20% - Accent1 9 10 2" xfId="32436"/>
    <cellStyle name="20% - Accent1 9 11" xfId="10187"/>
    <cellStyle name="20% - Accent1 9 11 2" xfId="35655"/>
    <cellStyle name="20% - Accent1 9 12" xfId="13408"/>
    <cellStyle name="20% - Accent1 9 12 2" xfId="38876"/>
    <cellStyle name="20% - Accent1 9 13" xfId="26262"/>
    <cellStyle name="20% - Accent1 9 14" xfId="19836"/>
    <cellStyle name="20% - Accent1 9 2" xfId="723"/>
    <cellStyle name="20% - Accent1 9 2 10" xfId="13576"/>
    <cellStyle name="20% - Accent1 9 2 10 2" xfId="39044"/>
    <cellStyle name="20% - Accent1 9 2 11" xfId="26430"/>
    <cellStyle name="20% - Accent1 9 2 12" xfId="20004"/>
    <cellStyle name="20% - Accent1 9 2 2" xfId="1494"/>
    <cellStyle name="20% - Accent1 9 2 2 2" xfId="4717"/>
    <cellStyle name="20% - Accent1 9 2 2 2 2" xfId="16703"/>
    <cellStyle name="20% - Accent1 9 2 2 2 2 2" xfId="42171"/>
    <cellStyle name="20% - Accent1 9 2 2 2 3" xfId="30186"/>
    <cellStyle name="20% - Accent1 9 2 2 2 4" xfId="23131"/>
    <cellStyle name="20% - Accent1 9 2 2 3" xfId="8207"/>
    <cellStyle name="20% - Accent1 9 2 2 3 2" xfId="33676"/>
    <cellStyle name="20% - Accent1 9 2 2 4" xfId="11427"/>
    <cellStyle name="20% - Accent1 9 2 2 4 2" xfId="36895"/>
    <cellStyle name="20% - Accent1 9 2 2 5" xfId="14648"/>
    <cellStyle name="20% - Accent1 9 2 2 5 2" xfId="40116"/>
    <cellStyle name="20% - Accent1 9 2 2 6" xfId="26966"/>
    <cellStyle name="20% - Accent1 9 2 2 7" xfId="21076"/>
    <cellStyle name="20% - Accent1 9 2 3" xfId="2031"/>
    <cellStyle name="20% - Accent1 9 2 3 2" xfId="5253"/>
    <cellStyle name="20% - Accent1 9 2 3 2 2" xfId="16704"/>
    <cellStyle name="20% - Accent1 9 2 3 2 2 2" xfId="42172"/>
    <cellStyle name="20% - Accent1 9 2 3 2 3" xfId="30722"/>
    <cellStyle name="20% - Accent1 9 2 3 2 4" xfId="23132"/>
    <cellStyle name="20% - Accent1 9 2 3 3" xfId="8743"/>
    <cellStyle name="20% - Accent1 9 2 3 3 2" xfId="34212"/>
    <cellStyle name="20% - Accent1 9 2 3 4" xfId="11963"/>
    <cellStyle name="20% - Accent1 9 2 3 4 2" xfId="37431"/>
    <cellStyle name="20% - Accent1 9 2 3 5" xfId="15184"/>
    <cellStyle name="20% - Accent1 9 2 3 5 2" xfId="40652"/>
    <cellStyle name="20% - Accent1 9 2 3 6" xfId="27502"/>
    <cellStyle name="20% - Accent1 9 2 3 7" xfId="21612"/>
    <cellStyle name="20% - Accent1 9 2 4" xfId="2569"/>
    <cellStyle name="20% - Accent1 9 2 4 2" xfId="5791"/>
    <cellStyle name="20% - Accent1 9 2 4 2 2" xfId="16705"/>
    <cellStyle name="20% - Accent1 9 2 4 2 2 2" xfId="42173"/>
    <cellStyle name="20% - Accent1 9 2 4 2 3" xfId="31260"/>
    <cellStyle name="20% - Accent1 9 2 4 2 4" xfId="23133"/>
    <cellStyle name="20% - Accent1 9 2 4 3" xfId="9281"/>
    <cellStyle name="20% - Accent1 9 2 4 3 2" xfId="34750"/>
    <cellStyle name="20% - Accent1 9 2 4 4" xfId="12501"/>
    <cellStyle name="20% - Accent1 9 2 4 4 2" xfId="37969"/>
    <cellStyle name="20% - Accent1 9 2 4 5" xfId="15722"/>
    <cellStyle name="20% - Accent1 9 2 4 5 2" xfId="41190"/>
    <cellStyle name="20% - Accent1 9 2 4 6" xfId="28040"/>
    <cellStyle name="20% - Accent1 9 2 4 7" xfId="22150"/>
    <cellStyle name="20% - Accent1 9 2 5" xfId="3106"/>
    <cellStyle name="20% - Accent1 9 2 5 2" xfId="6328"/>
    <cellStyle name="20% - Accent1 9 2 5 2 2" xfId="16706"/>
    <cellStyle name="20% - Accent1 9 2 5 2 2 2" xfId="42174"/>
    <cellStyle name="20% - Accent1 9 2 5 2 3" xfId="31797"/>
    <cellStyle name="20% - Accent1 9 2 5 2 4" xfId="23134"/>
    <cellStyle name="20% - Accent1 9 2 5 3" xfId="9818"/>
    <cellStyle name="20% - Accent1 9 2 5 3 2" xfId="35287"/>
    <cellStyle name="20% - Accent1 9 2 5 4" xfId="13038"/>
    <cellStyle name="20% - Accent1 9 2 5 4 2" xfId="38506"/>
    <cellStyle name="20% - Accent1 9 2 5 5" xfId="16259"/>
    <cellStyle name="20% - Accent1 9 2 5 5 2" xfId="41727"/>
    <cellStyle name="20% - Accent1 9 2 5 6" xfId="28577"/>
    <cellStyle name="20% - Accent1 9 2 5 7" xfId="22687"/>
    <cellStyle name="20% - Accent1 9 2 6" xfId="4180"/>
    <cellStyle name="20% - Accent1 9 2 6 2" xfId="7671"/>
    <cellStyle name="20% - Accent1 9 2 6 2 2" xfId="16707"/>
    <cellStyle name="20% - Accent1 9 2 6 2 2 2" xfId="42175"/>
    <cellStyle name="20% - Accent1 9 2 6 2 3" xfId="33140"/>
    <cellStyle name="20% - Accent1 9 2 6 2 4" xfId="23135"/>
    <cellStyle name="20% - Accent1 9 2 6 3" xfId="10891"/>
    <cellStyle name="20% - Accent1 9 2 6 3 2" xfId="36359"/>
    <cellStyle name="20% - Accent1 9 2 6 4" xfId="14112"/>
    <cellStyle name="20% - Accent1 9 2 6 4 2" xfId="39580"/>
    <cellStyle name="20% - Accent1 9 2 6 5" xfId="29650"/>
    <cellStyle name="20% - Accent1 9 2 6 6" xfId="20540"/>
    <cellStyle name="20% - Accent1 9 2 7" xfId="3643"/>
    <cellStyle name="20% - Accent1 9 2 7 2" xfId="16702"/>
    <cellStyle name="20% - Accent1 9 2 7 2 2" xfId="42170"/>
    <cellStyle name="20% - Accent1 9 2 7 3" xfId="29114"/>
    <cellStyle name="20% - Accent1 9 2 7 4" xfId="23130"/>
    <cellStyle name="20% - Accent1 9 2 8" xfId="7135"/>
    <cellStyle name="20% - Accent1 9 2 8 2" xfId="32604"/>
    <cellStyle name="20% - Accent1 9 2 9" xfId="10355"/>
    <cellStyle name="20% - Accent1 9 2 9 2" xfId="35823"/>
    <cellStyle name="20% - Accent1 9 3" xfId="1326"/>
    <cellStyle name="20% - Accent1 9 3 2" xfId="4549"/>
    <cellStyle name="20% - Accent1 9 3 2 2" xfId="16708"/>
    <cellStyle name="20% - Accent1 9 3 2 2 2" xfId="42176"/>
    <cellStyle name="20% - Accent1 9 3 2 3" xfId="30018"/>
    <cellStyle name="20% - Accent1 9 3 2 4" xfId="23136"/>
    <cellStyle name="20% - Accent1 9 3 3" xfId="8039"/>
    <cellStyle name="20% - Accent1 9 3 3 2" xfId="33508"/>
    <cellStyle name="20% - Accent1 9 3 4" xfId="11259"/>
    <cellStyle name="20% - Accent1 9 3 4 2" xfId="36727"/>
    <cellStyle name="20% - Accent1 9 3 5" xfId="14480"/>
    <cellStyle name="20% - Accent1 9 3 5 2" xfId="39948"/>
    <cellStyle name="20% - Accent1 9 3 6" xfId="26798"/>
    <cellStyle name="20% - Accent1 9 3 7" xfId="20908"/>
    <cellStyle name="20% - Accent1 9 4" xfId="1863"/>
    <cellStyle name="20% - Accent1 9 4 2" xfId="5085"/>
    <cellStyle name="20% - Accent1 9 4 2 2" xfId="16709"/>
    <cellStyle name="20% - Accent1 9 4 2 2 2" xfId="42177"/>
    <cellStyle name="20% - Accent1 9 4 2 3" xfId="30554"/>
    <cellStyle name="20% - Accent1 9 4 2 4" xfId="23137"/>
    <cellStyle name="20% - Accent1 9 4 3" xfId="8575"/>
    <cellStyle name="20% - Accent1 9 4 3 2" xfId="34044"/>
    <cellStyle name="20% - Accent1 9 4 4" xfId="11795"/>
    <cellStyle name="20% - Accent1 9 4 4 2" xfId="37263"/>
    <cellStyle name="20% - Accent1 9 4 5" xfId="15016"/>
    <cellStyle name="20% - Accent1 9 4 5 2" xfId="40484"/>
    <cellStyle name="20% - Accent1 9 4 6" xfId="27334"/>
    <cellStyle name="20% - Accent1 9 4 7" xfId="21444"/>
    <cellStyle name="20% - Accent1 9 5" xfId="2401"/>
    <cellStyle name="20% - Accent1 9 5 2" xfId="5623"/>
    <cellStyle name="20% - Accent1 9 5 2 2" xfId="16710"/>
    <cellStyle name="20% - Accent1 9 5 2 2 2" xfId="42178"/>
    <cellStyle name="20% - Accent1 9 5 2 3" xfId="31092"/>
    <cellStyle name="20% - Accent1 9 5 2 4" xfId="23138"/>
    <cellStyle name="20% - Accent1 9 5 3" xfId="9113"/>
    <cellStyle name="20% - Accent1 9 5 3 2" xfId="34582"/>
    <cellStyle name="20% - Accent1 9 5 4" xfId="12333"/>
    <cellStyle name="20% - Accent1 9 5 4 2" xfId="37801"/>
    <cellStyle name="20% - Accent1 9 5 5" xfId="15554"/>
    <cellStyle name="20% - Accent1 9 5 5 2" xfId="41022"/>
    <cellStyle name="20% - Accent1 9 5 6" xfId="27872"/>
    <cellStyle name="20% - Accent1 9 5 7" xfId="21982"/>
    <cellStyle name="20% - Accent1 9 6" xfId="2938"/>
    <cellStyle name="20% - Accent1 9 6 2" xfId="6160"/>
    <cellStyle name="20% - Accent1 9 6 2 2" xfId="16711"/>
    <cellStyle name="20% - Accent1 9 6 2 2 2" xfId="42179"/>
    <cellStyle name="20% - Accent1 9 6 2 3" xfId="31629"/>
    <cellStyle name="20% - Accent1 9 6 2 4" xfId="23139"/>
    <cellStyle name="20% - Accent1 9 6 3" xfId="9650"/>
    <cellStyle name="20% - Accent1 9 6 3 2" xfId="35119"/>
    <cellStyle name="20% - Accent1 9 6 4" xfId="12870"/>
    <cellStyle name="20% - Accent1 9 6 4 2" xfId="38338"/>
    <cellStyle name="20% - Accent1 9 6 5" xfId="16091"/>
    <cellStyle name="20% - Accent1 9 6 5 2" xfId="41559"/>
    <cellStyle name="20% - Accent1 9 6 6" xfId="28409"/>
    <cellStyle name="20% - Accent1 9 6 7" xfId="22519"/>
    <cellStyle name="20% - Accent1 9 7" xfId="4012"/>
    <cellStyle name="20% - Accent1 9 7 2" xfId="7503"/>
    <cellStyle name="20% - Accent1 9 7 2 2" xfId="16712"/>
    <cellStyle name="20% - Accent1 9 7 2 2 2" xfId="42180"/>
    <cellStyle name="20% - Accent1 9 7 2 3" xfId="32972"/>
    <cellStyle name="20% - Accent1 9 7 2 4" xfId="23140"/>
    <cellStyle name="20% - Accent1 9 7 3" xfId="10723"/>
    <cellStyle name="20% - Accent1 9 7 3 2" xfId="36191"/>
    <cellStyle name="20% - Accent1 9 7 4" xfId="13944"/>
    <cellStyle name="20% - Accent1 9 7 4 2" xfId="39412"/>
    <cellStyle name="20% - Accent1 9 7 5" xfId="29482"/>
    <cellStyle name="20% - Accent1 9 7 6" xfId="20372"/>
    <cellStyle name="20% - Accent1 9 8" xfId="3475"/>
    <cellStyle name="20% - Accent1 9 8 2" xfId="16701"/>
    <cellStyle name="20% - Accent1 9 8 2 2" xfId="42169"/>
    <cellStyle name="20% - Accent1 9 8 3" xfId="28946"/>
    <cellStyle name="20% - Accent1 9 8 4" xfId="23129"/>
    <cellStyle name="20% - Accent1 9 9" xfId="6696"/>
    <cellStyle name="20% - Accent1 9 9 2" xfId="32165"/>
    <cellStyle name="20% - Accent2 10" xfId="21"/>
    <cellStyle name="20% - Accent2 10 2" xfId="441"/>
    <cellStyle name="20% - Accent2 10 2 2" xfId="615"/>
    <cellStyle name="20% - Accent2 10 2 2 2" xfId="726"/>
    <cellStyle name="20% - Accent2 10 2 3" xfId="725"/>
    <cellStyle name="20% - Accent2 10 3" xfId="556"/>
    <cellStyle name="20% - Accent2 10 3 2" xfId="727"/>
    <cellStyle name="20% - Accent2 10 4" xfId="724"/>
    <cellStyle name="20% - Accent2 11" xfId="22"/>
    <cellStyle name="20% - Accent2 11 2" xfId="456"/>
    <cellStyle name="20% - Accent2 11 2 2" xfId="630"/>
    <cellStyle name="20% - Accent2 11 2 2 2" xfId="730"/>
    <cellStyle name="20% - Accent2 11 2 3" xfId="729"/>
    <cellStyle name="20% - Accent2 11 3" xfId="571"/>
    <cellStyle name="20% - Accent2 11 3 2" xfId="731"/>
    <cellStyle name="20% - Accent2 11 4" xfId="728"/>
    <cellStyle name="20% - Accent2 12" xfId="23"/>
    <cellStyle name="20% - Accent2 12 2" xfId="470"/>
    <cellStyle name="20% - Accent2 12 2 2" xfId="644"/>
    <cellStyle name="20% - Accent2 12 2 2 2" xfId="734"/>
    <cellStyle name="20% - Accent2 12 2 3" xfId="733"/>
    <cellStyle name="20% - Accent2 12 3" xfId="585"/>
    <cellStyle name="20% - Accent2 12 3 2" xfId="735"/>
    <cellStyle name="20% - Accent2 12 4" xfId="732"/>
    <cellStyle name="20% - Accent2 13" xfId="386"/>
    <cellStyle name="20% - Accent2 13 2" xfId="600"/>
    <cellStyle name="20% - Accent2 13 2 2" xfId="737"/>
    <cellStyle name="20% - Accent2 13 3" xfId="736"/>
    <cellStyle name="20% - Accent2 14" xfId="398"/>
    <cellStyle name="20% - Accent2 14 10" xfId="7090"/>
    <cellStyle name="20% - Accent2 14 10 2" xfId="32559"/>
    <cellStyle name="20% - Accent2 14 11" xfId="10310"/>
    <cellStyle name="20% - Accent2 14 11 2" xfId="35778"/>
    <cellStyle name="20% - Accent2 14 12" xfId="13531"/>
    <cellStyle name="20% - Accent2 14 12 2" xfId="38999"/>
    <cellStyle name="20% - Accent2 14 13" xfId="26385"/>
    <cellStyle name="20% - Accent2 14 14" xfId="19959"/>
    <cellStyle name="20% - Accent2 14 2" xfId="738"/>
    <cellStyle name="20% - Accent2 14 2 10" xfId="13577"/>
    <cellStyle name="20% - Accent2 14 2 10 2" xfId="39045"/>
    <cellStyle name="20% - Accent2 14 2 11" xfId="26431"/>
    <cellStyle name="20% - Accent2 14 2 12" xfId="20005"/>
    <cellStyle name="20% - Accent2 14 2 2" xfId="1495"/>
    <cellStyle name="20% - Accent2 14 2 2 2" xfId="4718"/>
    <cellStyle name="20% - Accent2 14 2 2 2 2" xfId="16715"/>
    <cellStyle name="20% - Accent2 14 2 2 2 2 2" xfId="42183"/>
    <cellStyle name="20% - Accent2 14 2 2 2 3" xfId="30187"/>
    <cellStyle name="20% - Accent2 14 2 2 2 4" xfId="23143"/>
    <cellStyle name="20% - Accent2 14 2 2 3" xfId="8208"/>
    <cellStyle name="20% - Accent2 14 2 2 3 2" xfId="33677"/>
    <cellStyle name="20% - Accent2 14 2 2 4" xfId="11428"/>
    <cellStyle name="20% - Accent2 14 2 2 4 2" xfId="36896"/>
    <cellStyle name="20% - Accent2 14 2 2 5" xfId="14649"/>
    <cellStyle name="20% - Accent2 14 2 2 5 2" xfId="40117"/>
    <cellStyle name="20% - Accent2 14 2 2 6" xfId="26967"/>
    <cellStyle name="20% - Accent2 14 2 2 7" xfId="21077"/>
    <cellStyle name="20% - Accent2 14 2 3" xfId="2032"/>
    <cellStyle name="20% - Accent2 14 2 3 2" xfId="5254"/>
    <cellStyle name="20% - Accent2 14 2 3 2 2" xfId="16716"/>
    <cellStyle name="20% - Accent2 14 2 3 2 2 2" xfId="42184"/>
    <cellStyle name="20% - Accent2 14 2 3 2 3" xfId="30723"/>
    <cellStyle name="20% - Accent2 14 2 3 2 4" xfId="23144"/>
    <cellStyle name="20% - Accent2 14 2 3 3" xfId="8744"/>
    <cellStyle name="20% - Accent2 14 2 3 3 2" xfId="34213"/>
    <cellStyle name="20% - Accent2 14 2 3 4" xfId="11964"/>
    <cellStyle name="20% - Accent2 14 2 3 4 2" xfId="37432"/>
    <cellStyle name="20% - Accent2 14 2 3 5" xfId="15185"/>
    <cellStyle name="20% - Accent2 14 2 3 5 2" xfId="40653"/>
    <cellStyle name="20% - Accent2 14 2 3 6" xfId="27503"/>
    <cellStyle name="20% - Accent2 14 2 3 7" xfId="21613"/>
    <cellStyle name="20% - Accent2 14 2 4" xfId="2570"/>
    <cellStyle name="20% - Accent2 14 2 4 2" xfId="5792"/>
    <cellStyle name="20% - Accent2 14 2 4 2 2" xfId="16717"/>
    <cellStyle name="20% - Accent2 14 2 4 2 2 2" xfId="42185"/>
    <cellStyle name="20% - Accent2 14 2 4 2 3" xfId="31261"/>
    <cellStyle name="20% - Accent2 14 2 4 2 4" xfId="23145"/>
    <cellStyle name="20% - Accent2 14 2 4 3" xfId="9282"/>
    <cellStyle name="20% - Accent2 14 2 4 3 2" xfId="34751"/>
    <cellStyle name="20% - Accent2 14 2 4 4" xfId="12502"/>
    <cellStyle name="20% - Accent2 14 2 4 4 2" xfId="37970"/>
    <cellStyle name="20% - Accent2 14 2 4 5" xfId="15723"/>
    <cellStyle name="20% - Accent2 14 2 4 5 2" xfId="41191"/>
    <cellStyle name="20% - Accent2 14 2 4 6" xfId="28041"/>
    <cellStyle name="20% - Accent2 14 2 4 7" xfId="22151"/>
    <cellStyle name="20% - Accent2 14 2 5" xfId="3107"/>
    <cellStyle name="20% - Accent2 14 2 5 2" xfId="6329"/>
    <cellStyle name="20% - Accent2 14 2 5 2 2" xfId="16718"/>
    <cellStyle name="20% - Accent2 14 2 5 2 2 2" xfId="42186"/>
    <cellStyle name="20% - Accent2 14 2 5 2 3" xfId="31798"/>
    <cellStyle name="20% - Accent2 14 2 5 2 4" xfId="23146"/>
    <cellStyle name="20% - Accent2 14 2 5 3" xfId="9819"/>
    <cellStyle name="20% - Accent2 14 2 5 3 2" xfId="35288"/>
    <cellStyle name="20% - Accent2 14 2 5 4" xfId="13039"/>
    <cellStyle name="20% - Accent2 14 2 5 4 2" xfId="38507"/>
    <cellStyle name="20% - Accent2 14 2 5 5" xfId="16260"/>
    <cellStyle name="20% - Accent2 14 2 5 5 2" xfId="41728"/>
    <cellStyle name="20% - Accent2 14 2 5 6" xfId="28578"/>
    <cellStyle name="20% - Accent2 14 2 5 7" xfId="22688"/>
    <cellStyle name="20% - Accent2 14 2 6" xfId="4181"/>
    <cellStyle name="20% - Accent2 14 2 6 2" xfId="7672"/>
    <cellStyle name="20% - Accent2 14 2 6 2 2" xfId="16719"/>
    <cellStyle name="20% - Accent2 14 2 6 2 2 2" xfId="42187"/>
    <cellStyle name="20% - Accent2 14 2 6 2 3" xfId="33141"/>
    <cellStyle name="20% - Accent2 14 2 6 2 4" xfId="23147"/>
    <cellStyle name="20% - Accent2 14 2 6 3" xfId="10892"/>
    <cellStyle name="20% - Accent2 14 2 6 3 2" xfId="36360"/>
    <cellStyle name="20% - Accent2 14 2 6 4" xfId="14113"/>
    <cellStyle name="20% - Accent2 14 2 6 4 2" xfId="39581"/>
    <cellStyle name="20% - Accent2 14 2 6 5" xfId="29651"/>
    <cellStyle name="20% - Accent2 14 2 6 6" xfId="20541"/>
    <cellStyle name="20% - Accent2 14 2 7" xfId="3644"/>
    <cellStyle name="20% - Accent2 14 2 7 2" xfId="16714"/>
    <cellStyle name="20% - Accent2 14 2 7 2 2" xfId="42182"/>
    <cellStyle name="20% - Accent2 14 2 7 3" xfId="29115"/>
    <cellStyle name="20% - Accent2 14 2 7 4" xfId="23142"/>
    <cellStyle name="20% - Accent2 14 2 8" xfId="7136"/>
    <cellStyle name="20% - Accent2 14 2 8 2" xfId="32605"/>
    <cellStyle name="20% - Accent2 14 2 9" xfId="10356"/>
    <cellStyle name="20% - Accent2 14 2 9 2" xfId="35824"/>
    <cellStyle name="20% - Accent2 14 3" xfId="1449"/>
    <cellStyle name="20% - Accent2 14 3 2" xfId="4672"/>
    <cellStyle name="20% - Accent2 14 3 2 2" xfId="16720"/>
    <cellStyle name="20% - Accent2 14 3 2 2 2" xfId="42188"/>
    <cellStyle name="20% - Accent2 14 3 2 3" xfId="30141"/>
    <cellStyle name="20% - Accent2 14 3 2 4" xfId="23148"/>
    <cellStyle name="20% - Accent2 14 3 3" xfId="8162"/>
    <cellStyle name="20% - Accent2 14 3 3 2" xfId="33631"/>
    <cellStyle name="20% - Accent2 14 3 4" xfId="11382"/>
    <cellStyle name="20% - Accent2 14 3 4 2" xfId="36850"/>
    <cellStyle name="20% - Accent2 14 3 5" xfId="14603"/>
    <cellStyle name="20% - Accent2 14 3 5 2" xfId="40071"/>
    <cellStyle name="20% - Accent2 14 3 6" xfId="26921"/>
    <cellStyle name="20% - Accent2 14 3 7" xfId="21031"/>
    <cellStyle name="20% - Accent2 14 4" xfId="1986"/>
    <cellStyle name="20% - Accent2 14 4 2" xfId="5208"/>
    <cellStyle name="20% - Accent2 14 4 2 2" xfId="16721"/>
    <cellStyle name="20% - Accent2 14 4 2 2 2" xfId="42189"/>
    <cellStyle name="20% - Accent2 14 4 2 3" xfId="30677"/>
    <cellStyle name="20% - Accent2 14 4 2 4" xfId="23149"/>
    <cellStyle name="20% - Accent2 14 4 3" xfId="8698"/>
    <cellStyle name="20% - Accent2 14 4 3 2" xfId="34167"/>
    <cellStyle name="20% - Accent2 14 4 4" xfId="11918"/>
    <cellStyle name="20% - Accent2 14 4 4 2" xfId="37386"/>
    <cellStyle name="20% - Accent2 14 4 5" xfId="15139"/>
    <cellStyle name="20% - Accent2 14 4 5 2" xfId="40607"/>
    <cellStyle name="20% - Accent2 14 4 6" xfId="27457"/>
    <cellStyle name="20% - Accent2 14 4 7" xfId="21567"/>
    <cellStyle name="20% - Accent2 14 5" xfId="2524"/>
    <cellStyle name="20% - Accent2 14 5 2" xfId="5746"/>
    <cellStyle name="20% - Accent2 14 5 2 2" xfId="16722"/>
    <cellStyle name="20% - Accent2 14 5 2 2 2" xfId="42190"/>
    <cellStyle name="20% - Accent2 14 5 2 3" xfId="31215"/>
    <cellStyle name="20% - Accent2 14 5 2 4" xfId="23150"/>
    <cellStyle name="20% - Accent2 14 5 3" xfId="9236"/>
    <cellStyle name="20% - Accent2 14 5 3 2" xfId="34705"/>
    <cellStyle name="20% - Accent2 14 5 4" xfId="12456"/>
    <cellStyle name="20% - Accent2 14 5 4 2" xfId="37924"/>
    <cellStyle name="20% - Accent2 14 5 5" xfId="15677"/>
    <cellStyle name="20% - Accent2 14 5 5 2" xfId="41145"/>
    <cellStyle name="20% - Accent2 14 5 6" xfId="27995"/>
    <cellStyle name="20% - Accent2 14 5 7" xfId="22105"/>
    <cellStyle name="20% - Accent2 14 6" xfId="3061"/>
    <cellStyle name="20% - Accent2 14 6 2" xfId="6283"/>
    <cellStyle name="20% - Accent2 14 6 2 2" xfId="16723"/>
    <cellStyle name="20% - Accent2 14 6 2 2 2" xfId="42191"/>
    <cellStyle name="20% - Accent2 14 6 2 3" xfId="31752"/>
    <cellStyle name="20% - Accent2 14 6 2 4" xfId="23151"/>
    <cellStyle name="20% - Accent2 14 6 3" xfId="9773"/>
    <cellStyle name="20% - Accent2 14 6 3 2" xfId="35242"/>
    <cellStyle name="20% - Accent2 14 6 4" xfId="12993"/>
    <cellStyle name="20% - Accent2 14 6 4 2" xfId="38461"/>
    <cellStyle name="20% - Accent2 14 6 5" xfId="16214"/>
    <cellStyle name="20% - Accent2 14 6 5 2" xfId="41682"/>
    <cellStyle name="20% - Accent2 14 6 6" xfId="28532"/>
    <cellStyle name="20% - Accent2 14 6 7" xfId="22642"/>
    <cellStyle name="20% - Accent2 14 7" xfId="4135"/>
    <cellStyle name="20% - Accent2 14 7 2" xfId="7626"/>
    <cellStyle name="20% - Accent2 14 7 2 2" xfId="16724"/>
    <cellStyle name="20% - Accent2 14 7 2 2 2" xfId="42192"/>
    <cellStyle name="20% - Accent2 14 7 2 3" xfId="33095"/>
    <cellStyle name="20% - Accent2 14 7 2 4" xfId="23152"/>
    <cellStyle name="20% - Accent2 14 7 3" xfId="10846"/>
    <cellStyle name="20% - Accent2 14 7 3 2" xfId="36314"/>
    <cellStyle name="20% - Accent2 14 7 4" xfId="14067"/>
    <cellStyle name="20% - Accent2 14 7 4 2" xfId="39535"/>
    <cellStyle name="20% - Accent2 14 7 5" xfId="29605"/>
    <cellStyle name="20% - Accent2 14 7 6" xfId="20495"/>
    <cellStyle name="20% - Accent2 14 8" xfId="3598"/>
    <cellStyle name="20% - Accent2 14 8 2" xfId="16713"/>
    <cellStyle name="20% - Accent2 14 8 2 2" xfId="42181"/>
    <cellStyle name="20% - Accent2 14 8 3" xfId="29069"/>
    <cellStyle name="20% - Accent2 14 8 4" xfId="23141"/>
    <cellStyle name="20% - Accent2 14 9" xfId="6819"/>
    <cellStyle name="20% - Accent2 14 9 2" xfId="32288"/>
    <cellStyle name="20% - Accent2 15" xfId="485"/>
    <cellStyle name="20% - Accent2 15 2" xfId="659"/>
    <cellStyle name="20% - Accent2 15 2 2" xfId="740"/>
    <cellStyle name="20% - Accent2 15 3" xfId="739"/>
    <cellStyle name="20% - Accent2 16" xfId="512"/>
    <cellStyle name="20% - Accent2 16 10" xfId="7102"/>
    <cellStyle name="20% - Accent2 16 10 2" xfId="32571"/>
    <cellStyle name="20% - Accent2 16 11" xfId="10322"/>
    <cellStyle name="20% - Accent2 16 11 2" xfId="35790"/>
    <cellStyle name="20% - Accent2 16 12" xfId="13543"/>
    <cellStyle name="20% - Accent2 16 12 2" xfId="39011"/>
    <cellStyle name="20% - Accent2 16 13" xfId="26397"/>
    <cellStyle name="20% - Accent2 16 14" xfId="19971"/>
    <cellStyle name="20% - Accent2 16 2" xfId="741"/>
    <cellStyle name="20% - Accent2 16 2 10" xfId="13578"/>
    <cellStyle name="20% - Accent2 16 2 10 2" xfId="39046"/>
    <cellStyle name="20% - Accent2 16 2 11" xfId="26432"/>
    <cellStyle name="20% - Accent2 16 2 12" xfId="20006"/>
    <cellStyle name="20% - Accent2 16 2 2" xfId="1496"/>
    <cellStyle name="20% - Accent2 16 2 2 2" xfId="4719"/>
    <cellStyle name="20% - Accent2 16 2 2 2 2" xfId="16727"/>
    <cellStyle name="20% - Accent2 16 2 2 2 2 2" xfId="42195"/>
    <cellStyle name="20% - Accent2 16 2 2 2 3" xfId="30188"/>
    <cellStyle name="20% - Accent2 16 2 2 2 4" xfId="23155"/>
    <cellStyle name="20% - Accent2 16 2 2 3" xfId="8209"/>
    <cellStyle name="20% - Accent2 16 2 2 3 2" xfId="33678"/>
    <cellStyle name="20% - Accent2 16 2 2 4" xfId="11429"/>
    <cellStyle name="20% - Accent2 16 2 2 4 2" xfId="36897"/>
    <cellStyle name="20% - Accent2 16 2 2 5" xfId="14650"/>
    <cellStyle name="20% - Accent2 16 2 2 5 2" xfId="40118"/>
    <cellStyle name="20% - Accent2 16 2 2 6" xfId="26968"/>
    <cellStyle name="20% - Accent2 16 2 2 7" xfId="21078"/>
    <cellStyle name="20% - Accent2 16 2 3" xfId="2033"/>
    <cellStyle name="20% - Accent2 16 2 3 2" xfId="5255"/>
    <cellStyle name="20% - Accent2 16 2 3 2 2" xfId="16728"/>
    <cellStyle name="20% - Accent2 16 2 3 2 2 2" xfId="42196"/>
    <cellStyle name="20% - Accent2 16 2 3 2 3" xfId="30724"/>
    <cellStyle name="20% - Accent2 16 2 3 2 4" xfId="23156"/>
    <cellStyle name="20% - Accent2 16 2 3 3" xfId="8745"/>
    <cellStyle name="20% - Accent2 16 2 3 3 2" xfId="34214"/>
    <cellStyle name="20% - Accent2 16 2 3 4" xfId="11965"/>
    <cellStyle name="20% - Accent2 16 2 3 4 2" xfId="37433"/>
    <cellStyle name="20% - Accent2 16 2 3 5" xfId="15186"/>
    <cellStyle name="20% - Accent2 16 2 3 5 2" xfId="40654"/>
    <cellStyle name="20% - Accent2 16 2 3 6" xfId="27504"/>
    <cellStyle name="20% - Accent2 16 2 3 7" xfId="21614"/>
    <cellStyle name="20% - Accent2 16 2 4" xfId="2571"/>
    <cellStyle name="20% - Accent2 16 2 4 2" xfId="5793"/>
    <cellStyle name="20% - Accent2 16 2 4 2 2" xfId="16729"/>
    <cellStyle name="20% - Accent2 16 2 4 2 2 2" xfId="42197"/>
    <cellStyle name="20% - Accent2 16 2 4 2 3" xfId="31262"/>
    <cellStyle name="20% - Accent2 16 2 4 2 4" xfId="23157"/>
    <cellStyle name="20% - Accent2 16 2 4 3" xfId="9283"/>
    <cellStyle name="20% - Accent2 16 2 4 3 2" xfId="34752"/>
    <cellStyle name="20% - Accent2 16 2 4 4" xfId="12503"/>
    <cellStyle name="20% - Accent2 16 2 4 4 2" xfId="37971"/>
    <cellStyle name="20% - Accent2 16 2 4 5" xfId="15724"/>
    <cellStyle name="20% - Accent2 16 2 4 5 2" xfId="41192"/>
    <cellStyle name="20% - Accent2 16 2 4 6" xfId="28042"/>
    <cellStyle name="20% - Accent2 16 2 4 7" xfId="22152"/>
    <cellStyle name="20% - Accent2 16 2 5" xfId="3108"/>
    <cellStyle name="20% - Accent2 16 2 5 2" xfId="6330"/>
    <cellStyle name="20% - Accent2 16 2 5 2 2" xfId="16730"/>
    <cellStyle name="20% - Accent2 16 2 5 2 2 2" xfId="42198"/>
    <cellStyle name="20% - Accent2 16 2 5 2 3" xfId="31799"/>
    <cellStyle name="20% - Accent2 16 2 5 2 4" xfId="23158"/>
    <cellStyle name="20% - Accent2 16 2 5 3" xfId="9820"/>
    <cellStyle name="20% - Accent2 16 2 5 3 2" xfId="35289"/>
    <cellStyle name="20% - Accent2 16 2 5 4" xfId="13040"/>
    <cellStyle name="20% - Accent2 16 2 5 4 2" xfId="38508"/>
    <cellStyle name="20% - Accent2 16 2 5 5" xfId="16261"/>
    <cellStyle name="20% - Accent2 16 2 5 5 2" xfId="41729"/>
    <cellStyle name="20% - Accent2 16 2 5 6" xfId="28579"/>
    <cellStyle name="20% - Accent2 16 2 5 7" xfId="22689"/>
    <cellStyle name="20% - Accent2 16 2 6" xfId="4182"/>
    <cellStyle name="20% - Accent2 16 2 6 2" xfId="7673"/>
    <cellStyle name="20% - Accent2 16 2 6 2 2" xfId="16731"/>
    <cellStyle name="20% - Accent2 16 2 6 2 2 2" xfId="42199"/>
    <cellStyle name="20% - Accent2 16 2 6 2 3" xfId="33142"/>
    <cellStyle name="20% - Accent2 16 2 6 2 4" xfId="23159"/>
    <cellStyle name="20% - Accent2 16 2 6 3" xfId="10893"/>
    <cellStyle name="20% - Accent2 16 2 6 3 2" xfId="36361"/>
    <cellStyle name="20% - Accent2 16 2 6 4" xfId="14114"/>
    <cellStyle name="20% - Accent2 16 2 6 4 2" xfId="39582"/>
    <cellStyle name="20% - Accent2 16 2 6 5" xfId="29652"/>
    <cellStyle name="20% - Accent2 16 2 6 6" xfId="20542"/>
    <cellStyle name="20% - Accent2 16 2 7" xfId="3645"/>
    <cellStyle name="20% - Accent2 16 2 7 2" xfId="16726"/>
    <cellStyle name="20% - Accent2 16 2 7 2 2" xfId="42194"/>
    <cellStyle name="20% - Accent2 16 2 7 3" xfId="29116"/>
    <cellStyle name="20% - Accent2 16 2 7 4" xfId="23154"/>
    <cellStyle name="20% - Accent2 16 2 8" xfId="7137"/>
    <cellStyle name="20% - Accent2 16 2 8 2" xfId="32606"/>
    <cellStyle name="20% - Accent2 16 2 9" xfId="10357"/>
    <cellStyle name="20% - Accent2 16 2 9 2" xfId="35825"/>
    <cellStyle name="20% - Accent2 16 3" xfId="1461"/>
    <cellStyle name="20% - Accent2 16 3 2" xfId="4684"/>
    <cellStyle name="20% - Accent2 16 3 2 2" xfId="16732"/>
    <cellStyle name="20% - Accent2 16 3 2 2 2" xfId="42200"/>
    <cellStyle name="20% - Accent2 16 3 2 3" xfId="30153"/>
    <cellStyle name="20% - Accent2 16 3 2 4" xfId="23160"/>
    <cellStyle name="20% - Accent2 16 3 3" xfId="8174"/>
    <cellStyle name="20% - Accent2 16 3 3 2" xfId="33643"/>
    <cellStyle name="20% - Accent2 16 3 4" xfId="11394"/>
    <cellStyle name="20% - Accent2 16 3 4 2" xfId="36862"/>
    <cellStyle name="20% - Accent2 16 3 5" xfId="14615"/>
    <cellStyle name="20% - Accent2 16 3 5 2" xfId="40083"/>
    <cellStyle name="20% - Accent2 16 3 6" xfId="26933"/>
    <cellStyle name="20% - Accent2 16 3 7" xfId="21043"/>
    <cellStyle name="20% - Accent2 16 4" xfId="1998"/>
    <cellStyle name="20% - Accent2 16 4 2" xfId="5220"/>
    <cellStyle name="20% - Accent2 16 4 2 2" xfId="16733"/>
    <cellStyle name="20% - Accent2 16 4 2 2 2" xfId="42201"/>
    <cellStyle name="20% - Accent2 16 4 2 3" xfId="30689"/>
    <cellStyle name="20% - Accent2 16 4 2 4" xfId="23161"/>
    <cellStyle name="20% - Accent2 16 4 3" xfId="8710"/>
    <cellStyle name="20% - Accent2 16 4 3 2" xfId="34179"/>
    <cellStyle name="20% - Accent2 16 4 4" xfId="11930"/>
    <cellStyle name="20% - Accent2 16 4 4 2" xfId="37398"/>
    <cellStyle name="20% - Accent2 16 4 5" xfId="15151"/>
    <cellStyle name="20% - Accent2 16 4 5 2" xfId="40619"/>
    <cellStyle name="20% - Accent2 16 4 6" xfId="27469"/>
    <cellStyle name="20% - Accent2 16 4 7" xfId="21579"/>
    <cellStyle name="20% - Accent2 16 5" xfId="2536"/>
    <cellStyle name="20% - Accent2 16 5 2" xfId="5758"/>
    <cellStyle name="20% - Accent2 16 5 2 2" xfId="16734"/>
    <cellStyle name="20% - Accent2 16 5 2 2 2" xfId="42202"/>
    <cellStyle name="20% - Accent2 16 5 2 3" xfId="31227"/>
    <cellStyle name="20% - Accent2 16 5 2 4" xfId="23162"/>
    <cellStyle name="20% - Accent2 16 5 3" xfId="9248"/>
    <cellStyle name="20% - Accent2 16 5 3 2" xfId="34717"/>
    <cellStyle name="20% - Accent2 16 5 4" xfId="12468"/>
    <cellStyle name="20% - Accent2 16 5 4 2" xfId="37936"/>
    <cellStyle name="20% - Accent2 16 5 5" xfId="15689"/>
    <cellStyle name="20% - Accent2 16 5 5 2" xfId="41157"/>
    <cellStyle name="20% - Accent2 16 5 6" xfId="28007"/>
    <cellStyle name="20% - Accent2 16 5 7" xfId="22117"/>
    <cellStyle name="20% - Accent2 16 6" xfId="3073"/>
    <cellStyle name="20% - Accent2 16 6 2" xfId="6295"/>
    <cellStyle name="20% - Accent2 16 6 2 2" xfId="16735"/>
    <cellStyle name="20% - Accent2 16 6 2 2 2" xfId="42203"/>
    <cellStyle name="20% - Accent2 16 6 2 3" xfId="31764"/>
    <cellStyle name="20% - Accent2 16 6 2 4" xfId="23163"/>
    <cellStyle name="20% - Accent2 16 6 3" xfId="9785"/>
    <cellStyle name="20% - Accent2 16 6 3 2" xfId="35254"/>
    <cellStyle name="20% - Accent2 16 6 4" xfId="13005"/>
    <cellStyle name="20% - Accent2 16 6 4 2" xfId="38473"/>
    <cellStyle name="20% - Accent2 16 6 5" xfId="16226"/>
    <cellStyle name="20% - Accent2 16 6 5 2" xfId="41694"/>
    <cellStyle name="20% - Accent2 16 6 6" xfId="28544"/>
    <cellStyle name="20% - Accent2 16 6 7" xfId="22654"/>
    <cellStyle name="20% - Accent2 16 7" xfId="4147"/>
    <cellStyle name="20% - Accent2 16 7 2" xfId="7638"/>
    <cellStyle name="20% - Accent2 16 7 2 2" xfId="16736"/>
    <cellStyle name="20% - Accent2 16 7 2 2 2" xfId="42204"/>
    <cellStyle name="20% - Accent2 16 7 2 3" xfId="33107"/>
    <cellStyle name="20% - Accent2 16 7 2 4" xfId="23164"/>
    <cellStyle name="20% - Accent2 16 7 3" xfId="10858"/>
    <cellStyle name="20% - Accent2 16 7 3 2" xfId="36326"/>
    <cellStyle name="20% - Accent2 16 7 4" xfId="14079"/>
    <cellStyle name="20% - Accent2 16 7 4 2" xfId="39547"/>
    <cellStyle name="20% - Accent2 16 7 5" xfId="29617"/>
    <cellStyle name="20% - Accent2 16 7 6" xfId="20507"/>
    <cellStyle name="20% - Accent2 16 8" xfId="3610"/>
    <cellStyle name="20% - Accent2 16 8 2" xfId="16725"/>
    <cellStyle name="20% - Accent2 16 8 2 2" xfId="42193"/>
    <cellStyle name="20% - Accent2 16 8 3" xfId="29081"/>
    <cellStyle name="20% - Accent2 16 8 4" xfId="23153"/>
    <cellStyle name="20% - Accent2 16 9" xfId="6831"/>
    <cellStyle name="20% - Accent2 16 9 2" xfId="32300"/>
    <cellStyle name="20% - Accent2 17" xfId="500"/>
    <cellStyle name="20% - Accent2 17 2" xfId="742"/>
    <cellStyle name="20% - Accent2 18" xfId="674"/>
    <cellStyle name="20% - Accent2 19" xfId="1204"/>
    <cellStyle name="20% - Accent2 19 2" xfId="4427"/>
    <cellStyle name="20% - Accent2 19 2 2" xfId="16737"/>
    <cellStyle name="20% - Accent2 19 2 2 2" xfId="42205"/>
    <cellStyle name="20% - Accent2 19 2 3" xfId="29897"/>
    <cellStyle name="20% - Accent2 19 2 4" xfId="23165"/>
    <cellStyle name="20% - Accent2 19 3" xfId="7918"/>
    <cellStyle name="20% - Accent2 19 3 2" xfId="33387"/>
    <cellStyle name="20% - Accent2 19 4" xfId="11138"/>
    <cellStyle name="20% - Accent2 19 4 2" xfId="36606"/>
    <cellStyle name="20% - Accent2 19 5" xfId="14359"/>
    <cellStyle name="20% - Accent2 19 5 2" xfId="39827"/>
    <cellStyle name="20% - Accent2 19 6" xfId="26677"/>
    <cellStyle name="20% - Accent2 19 7" xfId="20787"/>
    <cellStyle name="20% - Accent2 2" xfId="24"/>
    <cellStyle name="20% - Accent2 2 10" xfId="6612"/>
    <cellStyle name="20% - Accent2 2 10 2" xfId="32081"/>
    <cellStyle name="20% - Accent2 2 11" xfId="6883"/>
    <cellStyle name="20% - Accent2 2 11 2" xfId="32352"/>
    <cellStyle name="20% - Accent2 2 12" xfId="10103"/>
    <cellStyle name="20% - Accent2 2 12 2" xfId="35571"/>
    <cellStyle name="20% - Accent2 2 13" xfId="13324"/>
    <cellStyle name="20% - Accent2 2 13 2" xfId="38792"/>
    <cellStyle name="20% - Accent2 2 14" xfId="26178"/>
    <cellStyle name="20% - Accent2 2 15" xfId="19752"/>
    <cellStyle name="20% - Accent2 2 2" xfId="25"/>
    <cellStyle name="20% - Accent2 2 2 10" xfId="7006"/>
    <cellStyle name="20% - Accent2 2 2 10 2" xfId="32475"/>
    <cellStyle name="20% - Accent2 2 2 11" xfId="10226"/>
    <cellStyle name="20% - Accent2 2 2 11 2" xfId="35694"/>
    <cellStyle name="20% - Accent2 2 2 12" xfId="13447"/>
    <cellStyle name="20% - Accent2 2 2 12 2" xfId="38915"/>
    <cellStyle name="20% - Accent2 2 2 13" xfId="26301"/>
    <cellStyle name="20% - Accent2 2 2 14" xfId="19875"/>
    <cellStyle name="20% - Accent2 2 2 2" xfId="744"/>
    <cellStyle name="20% - Accent2 2 2 2 10" xfId="13580"/>
    <cellStyle name="20% - Accent2 2 2 2 10 2" xfId="39048"/>
    <cellStyle name="20% - Accent2 2 2 2 11" xfId="26434"/>
    <cellStyle name="20% - Accent2 2 2 2 12" xfId="20008"/>
    <cellStyle name="20% - Accent2 2 2 2 2" xfId="1498"/>
    <cellStyle name="20% - Accent2 2 2 2 2 2" xfId="4721"/>
    <cellStyle name="20% - Accent2 2 2 2 2 2 2" xfId="16741"/>
    <cellStyle name="20% - Accent2 2 2 2 2 2 2 2" xfId="42209"/>
    <cellStyle name="20% - Accent2 2 2 2 2 2 3" xfId="30190"/>
    <cellStyle name="20% - Accent2 2 2 2 2 2 4" xfId="23169"/>
    <cellStyle name="20% - Accent2 2 2 2 2 3" xfId="8211"/>
    <cellStyle name="20% - Accent2 2 2 2 2 3 2" xfId="33680"/>
    <cellStyle name="20% - Accent2 2 2 2 2 4" xfId="11431"/>
    <cellStyle name="20% - Accent2 2 2 2 2 4 2" xfId="36899"/>
    <cellStyle name="20% - Accent2 2 2 2 2 5" xfId="14652"/>
    <cellStyle name="20% - Accent2 2 2 2 2 5 2" xfId="40120"/>
    <cellStyle name="20% - Accent2 2 2 2 2 6" xfId="26970"/>
    <cellStyle name="20% - Accent2 2 2 2 2 7" xfId="21080"/>
    <cellStyle name="20% - Accent2 2 2 2 3" xfId="2035"/>
    <cellStyle name="20% - Accent2 2 2 2 3 2" xfId="5257"/>
    <cellStyle name="20% - Accent2 2 2 2 3 2 2" xfId="16742"/>
    <cellStyle name="20% - Accent2 2 2 2 3 2 2 2" xfId="42210"/>
    <cellStyle name="20% - Accent2 2 2 2 3 2 3" xfId="30726"/>
    <cellStyle name="20% - Accent2 2 2 2 3 2 4" xfId="23170"/>
    <cellStyle name="20% - Accent2 2 2 2 3 3" xfId="8747"/>
    <cellStyle name="20% - Accent2 2 2 2 3 3 2" xfId="34216"/>
    <cellStyle name="20% - Accent2 2 2 2 3 4" xfId="11967"/>
    <cellStyle name="20% - Accent2 2 2 2 3 4 2" xfId="37435"/>
    <cellStyle name="20% - Accent2 2 2 2 3 5" xfId="15188"/>
    <cellStyle name="20% - Accent2 2 2 2 3 5 2" xfId="40656"/>
    <cellStyle name="20% - Accent2 2 2 2 3 6" xfId="27506"/>
    <cellStyle name="20% - Accent2 2 2 2 3 7" xfId="21616"/>
    <cellStyle name="20% - Accent2 2 2 2 4" xfId="2573"/>
    <cellStyle name="20% - Accent2 2 2 2 4 2" xfId="5795"/>
    <cellStyle name="20% - Accent2 2 2 2 4 2 2" xfId="16743"/>
    <cellStyle name="20% - Accent2 2 2 2 4 2 2 2" xfId="42211"/>
    <cellStyle name="20% - Accent2 2 2 2 4 2 3" xfId="31264"/>
    <cellStyle name="20% - Accent2 2 2 2 4 2 4" xfId="23171"/>
    <cellStyle name="20% - Accent2 2 2 2 4 3" xfId="9285"/>
    <cellStyle name="20% - Accent2 2 2 2 4 3 2" xfId="34754"/>
    <cellStyle name="20% - Accent2 2 2 2 4 4" xfId="12505"/>
    <cellStyle name="20% - Accent2 2 2 2 4 4 2" xfId="37973"/>
    <cellStyle name="20% - Accent2 2 2 2 4 5" xfId="15726"/>
    <cellStyle name="20% - Accent2 2 2 2 4 5 2" xfId="41194"/>
    <cellStyle name="20% - Accent2 2 2 2 4 6" xfId="28044"/>
    <cellStyle name="20% - Accent2 2 2 2 4 7" xfId="22154"/>
    <cellStyle name="20% - Accent2 2 2 2 5" xfId="3110"/>
    <cellStyle name="20% - Accent2 2 2 2 5 2" xfId="6332"/>
    <cellStyle name="20% - Accent2 2 2 2 5 2 2" xfId="16744"/>
    <cellStyle name="20% - Accent2 2 2 2 5 2 2 2" xfId="42212"/>
    <cellStyle name="20% - Accent2 2 2 2 5 2 3" xfId="31801"/>
    <cellStyle name="20% - Accent2 2 2 2 5 2 4" xfId="23172"/>
    <cellStyle name="20% - Accent2 2 2 2 5 3" xfId="9822"/>
    <cellStyle name="20% - Accent2 2 2 2 5 3 2" xfId="35291"/>
    <cellStyle name="20% - Accent2 2 2 2 5 4" xfId="13042"/>
    <cellStyle name="20% - Accent2 2 2 2 5 4 2" xfId="38510"/>
    <cellStyle name="20% - Accent2 2 2 2 5 5" xfId="16263"/>
    <cellStyle name="20% - Accent2 2 2 2 5 5 2" xfId="41731"/>
    <cellStyle name="20% - Accent2 2 2 2 5 6" xfId="28581"/>
    <cellStyle name="20% - Accent2 2 2 2 5 7" xfId="22691"/>
    <cellStyle name="20% - Accent2 2 2 2 6" xfId="4184"/>
    <cellStyle name="20% - Accent2 2 2 2 6 2" xfId="7675"/>
    <cellStyle name="20% - Accent2 2 2 2 6 2 2" xfId="16745"/>
    <cellStyle name="20% - Accent2 2 2 2 6 2 2 2" xfId="42213"/>
    <cellStyle name="20% - Accent2 2 2 2 6 2 3" xfId="33144"/>
    <cellStyle name="20% - Accent2 2 2 2 6 2 4" xfId="23173"/>
    <cellStyle name="20% - Accent2 2 2 2 6 3" xfId="10895"/>
    <cellStyle name="20% - Accent2 2 2 2 6 3 2" xfId="36363"/>
    <cellStyle name="20% - Accent2 2 2 2 6 4" xfId="14116"/>
    <cellStyle name="20% - Accent2 2 2 2 6 4 2" xfId="39584"/>
    <cellStyle name="20% - Accent2 2 2 2 6 5" xfId="29654"/>
    <cellStyle name="20% - Accent2 2 2 2 6 6" xfId="20544"/>
    <cellStyle name="20% - Accent2 2 2 2 7" xfId="3647"/>
    <cellStyle name="20% - Accent2 2 2 2 7 2" xfId="16740"/>
    <cellStyle name="20% - Accent2 2 2 2 7 2 2" xfId="42208"/>
    <cellStyle name="20% - Accent2 2 2 2 7 3" xfId="29118"/>
    <cellStyle name="20% - Accent2 2 2 2 7 4" xfId="23168"/>
    <cellStyle name="20% - Accent2 2 2 2 8" xfId="7139"/>
    <cellStyle name="20% - Accent2 2 2 2 8 2" xfId="32608"/>
    <cellStyle name="20% - Accent2 2 2 2 9" xfId="10359"/>
    <cellStyle name="20% - Accent2 2 2 2 9 2" xfId="35827"/>
    <cellStyle name="20% - Accent2 2 2 3" xfId="1365"/>
    <cellStyle name="20% - Accent2 2 2 3 2" xfId="4588"/>
    <cellStyle name="20% - Accent2 2 2 3 2 2" xfId="16746"/>
    <cellStyle name="20% - Accent2 2 2 3 2 2 2" xfId="42214"/>
    <cellStyle name="20% - Accent2 2 2 3 2 3" xfId="30057"/>
    <cellStyle name="20% - Accent2 2 2 3 2 4" xfId="23174"/>
    <cellStyle name="20% - Accent2 2 2 3 3" xfId="8078"/>
    <cellStyle name="20% - Accent2 2 2 3 3 2" xfId="33547"/>
    <cellStyle name="20% - Accent2 2 2 3 4" xfId="11298"/>
    <cellStyle name="20% - Accent2 2 2 3 4 2" xfId="36766"/>
    <cellStyle name="20% - Accent2 2 2 3 5" xfId="14519"/>
    <cellStyle name="20% - Accent2 2 2 3 5 2" xfId="39987"/>
    <cellStyle name="20% - Accent2 2 2 3 6" xfId="26837"/>
    <cellStyle name="20% - Accent2 2 2 3 7" xfId="20947"/>
    <cellStyle name="20% - Accent2 2 2 4" xfId="1902"/>
    <cellStyle name="20% - Accent2 2 2 4 2" xfId="5124"/>
    <cellStyle name="20% - Accent2 2 2 4 2 2" xfId="16747"/>
    <cellStyle name="20% - Accent2 2 2 4 2 2 2" xfId="42215"/>
    <cellStyle name="20% - Accent2 2 2 4 2 3" xfId="30593"/>
    <cellStyle name="20% - Accent2 2 2 4 2 4" xfId="23175"/>
    <cellStyle name="20% - Accent2 2 2 4 3" xfId="8614"/>
    <cellStyle name="20% - Accent2 2 2 4 3 2" xfId="34083"/>
    <cellStyle name="20% - Accent2 2 2 4 4" xfId="11834"/>
    <cellStyle name="20% - Accent2 2 2 4 4 2" xfId="37302"/>
    <cellStyle name="20% - Accent2 2 2 4 5" xfId="15055"/>
    <cellStyle name="20% - Accent2 2 2 4 5 2" xfId="40523"/>
    <cellStyle name="20% - Accent2 2 2 4 6" xfId="27373"/>
    <cellStyle name="20% - Accent2 2 2 4 7" xfId="21483"/>
    <cellStyle name="20% - Accent2 2 2 5" xfId="2440"/>
    <cellStyle name="20% - Accent2 2 2 5 2" xfId="5662"/>
    <cellStyle name="20% - Accent2 2 2 5 2 2" xfId="16748"/>
    <cellStyle name="20% - Accent2 2 2 5 2 2 2" xfId="42216"/>
    <cellStyle name="20% - Accent2 2 2 5 2 3" xfId="31131"/>
    <cellStyle name="20% - Accent2 2 2 5 2 4" xfId="23176"/>
    <cellStyle name="20% - Accent2 2 2 5 3" xfId="9152"/>
    <cellStyle name="20% - Accent2 2 2 5 3 2" xfId="34621"/>
    <cellStyle name="20% - Accent2 2 2 5 4" xfId="12372"/>
    <cellStyle name="20% - Accent2 2 2 5 4 2" xfId="37840"/>
    <cellStyle name="20% - Accent2 2 2 5 5" xfId="15593"/>
    <cellStyle name="20% - Accent2 2 2 5 5 2" xfId="41061"/>
    <cellStyle name="20% - Accent2 2 2 5 6" xfId="27911"/>
    <cellStyle name="20% - Accent2 2 2 5 7" xfId="22021"/>
    <cellStyle name="20% - Accent2 2 2 6" xfId="2977"/>
    <cellStyle name="20% - Accent2 2 2 6 2" xfId="6199"/>
    <cellStyle name="20% - Accent2 2 2 6 2 2" xfId="16749"/>
    <cellStyle name="20% - Accent2 2 2 6 2 2 2" xfId="42217"/>
    <cellStyle name="20% - Accent2 2 2 6 2 3" xfId="31668"/>
    <cellStyle name="20% - Accent2 2 2 6 2 4" xfId="23177"/>
    <cellStyle name="20% - Accent2 2 2 6 3" xfId="9689"/>
    <cellStyle name="20% - Accent2 2 2 6 3 2" xfId="35158"/>
    <cellStyle name="20% - Accent2 2 2 6 4" xfId="12909"/>
    <cellStyle name="20% - Accent2 2 2 6 4 2" xfId="38377"/>
    <cellStyle name="20% - Accent2 2 2 6 5" xfId="16130"/>
    <cellStyle name="20% - Accent2 2 2 6 5 2" xfId="41598"/>
    <cellStyle name="20% - Accent2 2 2 6 6" xfId="28448"/>
    <cellStyle name="20% - Accent2 2 2 6 7" xfId="22558"/>
    <cellStyle name="20% - Accent2 2 2 7" xfId="4051"/>
    <cellStyle name="20% - Accent2 2 2 7 2" xfId="7542"/>
    <cellStyle name="20% - Accent2 2 2 7 2 2" xfId="16750"/>
    <cellStyle name="20% - Accent2 2 2 7 2 2 2" xfId="42218"/>
    <cellStyle name="20% - Accent2 2 2 7 2 3" xfId="33011"/>
    <cellStyle name="20% - Accent2 2 2 7 2 4" xfId="23178"/>
    <cellStyle name="20% - Accent2 2 2 7 3" xfId="10762"/>
    <cellStyle name="20% - Accent2 2 2 7 3 2" xfId="36230"/>
    <cellStyle name="20% - Accent2 2 2 7 4" xfId="13983"/>
    <cellStyle name="20% - Accent2 2 2 7 4 2" xfId="39451"/>
    <cellStyle name="20% - Accent2 2 2 7 5" xfId="29521"/>
    <cellStyle name="20% - Accent2 2 2 7 6" xfId="20411"/>
    <cellStyle name="20% - Accent2 2 2 8" xfId="3514"/>
    <cellStyle name="20% - Accent2 2 2 8 2" xfId="16739"/>
    <cellStyle name="20% - Accent2 2 2 8 2 2" xfId="42207"/>
    <cellStyle name="20% - Accent2 2 2 8 3" xfId="28985"/>
    <cellStyle name="20% - Accent2 2 2 8 4" xfId="23167"/>
    <cellStyle name="20% - Accent2 2 2 9" xfId="6735"/>
    <cellStyle name="20% - Accent2 2 2 9 2" xfId="32204"/>
    <cellStyle name="20% - Accent2 2 3" xfId="743"/>
    <cellStyle name="20% - Accent2 2 3 10" xfId="13579"/>
    <cellStyle name="20% - Accent2 2 3 10 2" xfId="39047"/>
    <cellStyle name="20% - Accent2 2 3 11" xfId="26433"/>
    <cellStyle name="20% - Accent2 2 3 12" xfId="20007"/>
    <cellStyle name="20% - Accent2 2 3 2" xfId="1497"/>
    <cellStyle name="20% - Accent2 2 3 2 2" xfId="4720"/>
    <cellStyle name="20% - Accent2 2 3 2 2 2" xfId="16752"/>
    <cellStyle name="20% - Accent2 2 3 2 2 2 2" xfId="42220"/>
    <cellStyle name="20% - Accent2 2 3 2 2 3" xfId="30189"/>
    <cellStyle name="20% - Accent2 2 3 2 2 4" xfId="23180"/>
    <cellStyle name="20% - Accent2 2 3 2 3" xfId="8210"/>
    <cellStyle name="20% - Accent2 2 3 2 3 2" xfId="33679"/>
    <cellStyle name="20% - Accent2 2 3 2 4" xfId="11430"/>
    <cellStyle name="20% - Accent2 2 3 2 4 2" xfId="36898"/>
    <cellStyle name="20% - Accent2 2 3 2 5" xfId="14651"/>
    <cellStyle name="20% - Accent2 2 3 2 5 2" xfId="40119"/>
    <cellStyle name="20% - Accent2 2 3 2 6" xfId="26969"/>
    <cellStyle name="20% - Accent2 2 3 2 7" xfId="21079"/>
    <cellStyle name="20% - Accent2 2 3 3" xfId="2034"/>
    <cellStyle name="20% - Accent2 2 3 3 2" xfId="5256"/>
    <cellStyle name="20% - Accent2 2 3 3 2 2" xfId="16753"/>
    <cellStyle name="20% - Accent2 2 3 3 2 2 2" xfId="42221"/>
    <cellStyle name="20% - Accent2 2 3 3 2 3" xfId="30725"/>
    <cellStyle name="20% - Accent2 2 3 3 2 4" xfId="23181"/>
    <cellStyle name="20% - Accent2 2 3 3 3" xfId="8746"/>
    <cellStyle name="20% - Accent2 2 3 3 3 2" xfId="34215"/>
    <cellStyle name="20% - Accent2 2 3 3 4" xfId="11966"/>
    <cellStyle name="20% - Accent2 2 3 3 4 2" xfId="37434"/>
    <cellStyle name="20% - Accent2 2 3 3 5" xfId="15187"/>
    <cellStyle name="20% - Accent2 2 3 3 5 2" xfId="40655"/>
    <cellStyle name="20% - Accent2 2 3 3 6" xfId="27505"/>
    <cellStyle name="20% - Accent2 2 3 3 7" xfId="21615"/>
    <cellStyle name="20% - Accent2 2 3 4" xfId="2572"/>
    <cellStyle name="20% - Accent2 2 3 4 2" xfId="5794"/>
    <cellStyle name="20% - Accent2 2 3 4 2 2" xfId="16754"/>
    <cellStyle name="20% - Accent2 2 3 4 2 2 2" xfId="42222"/>
    <cellStyle name="20% - Accent2 2 3 4 2 3" xfId="31263"/>
    <cellStyle name="20% - Accent2 2 3 4 2 4" xfId="23182"/>
    <cellStyle name="20% - Accent2 2 3 4 3" xfId="9284"/>
    <cellStyle name="20% - Accent2 2 3 4 3 2" xfId="34753"/>
    <cellStyle name="20% - Accent2 2 3 4 4" xfId="12504"/>
    <cellStyle name="20% - Accent2 2 3 4 4 2" xfId="37972"/>
    <cellStyle name="20% - Accent2 2 3 4 5" xfId="15725"/>
    <cellStyle name="20% - Accent2 2 3 4 5 2" xfId="41193"/>
    <cellStyle name="20% - Accent2 2 3 4 6" xfId="28043"/>
    <cellStyle name="20% - Accent2 2 3 4 7" xfId="22153"/>
    <cellStyle name="20% - Accent2 2 3 5" xfId="3109"/>
    <cellStyle name="20% - Accent2 2 3 5 2" xfId="6331"/>
    <cellStyle name="20% - Accent2 2 3 5 2 2" xfId="16755"/>
    <cellStyle name="20% - Accent2 2 3 5 2 2 2" xfId="42223"/>
    <cellStyle name="20% - Accent2 2 3 5 2 3" xfId="31800"/>
    <cellStyle name="20% - Accent2 2 3 5 2 4" xfId="23183"/>
    <cellStyle name="20% - Accent2 2 3 5 3" xfId="9821"/>
    <cellStyle name="20% - Accent2 2 3 5 3 2" xfId="35290"/>
    <cellStyle name="20% - Accent2 2 3 5 4" xfId="13041"/>
    <cellStyle name="20% - Accent2 2 3 5 4 2" xfId="38509"/>
    <cellStyle name="20% - Accent2 2 3 5 5" xfId="16262"/>
    <cellStyle name="20% - Accent2 2 3 5 5 2" xfId="41730"/>
    <cellStyle name="20% - Accent2 2 3 5 6" xfId="28580"/>
    <cellStyle name="20% - Accent2 2 3 5 7" xfId="22690"/>
    <cellStyle name="20% - Accent2 2 3 6" xfId="4183"/>
    <cellStyle name="20% - Accent2 2 3 6 2" xfId="7674"/>
    <cellStyle name="20% - Accent2 2 3 6 2 2" xfId="16756"/>
    <cellStyle name="20% - Accent2 2 3 6 2 2 2" xfId="42224"/>
    <cellStyle name="20% - Accent2 2 3 6 2 3" xfId="33143"/>
    <cellStyle name="20% - Accent2 2 3 6 2 4" xfId="23184"/>
    <cellStyle name="20% - Accent2 2 3 6 3" xfId="10894"/>
    <cellStyle name="20% - Accent2 2 3 6 3 2" xfId="36362"/>
    <cellStyle name="20% - Accent2 2 3 6 4" xfId="14115"/>
    <cellStyle name="20% - Accent2 2 3 6 4 2" xfId="39583"/>
    <cellStyle name="20% - Accent2 2 3 6 5" xfId="29653"/>
    <cellStyle name="20% - Accent2 2 3 6 6" xfId="20543"/>
    <cellStyle name="20% - Accent2 2 3 7" xfId="3646"/>
    <cellStyle name="20% - Accent2 2 3 7 2" xfId="16751"/>
    <cellStyle name="20% - Accent2 2 3 7 2 2" xfId="42219"/>
    <cellStyle name="20% - Accent2 2 3 7 3" xfId="29117"/>
    <cellStyle name="20% - Accent2 2 3 7 4" xfId="23179"/>
    <cellStyle name="20% - Accent2 2 3 8" xfId="7138"/>
    <cellStyle name="20% - Accent2 2 3 8 2" xfId="32607"/>
    <cellStyle name="20% - Accent2 2 3 9" xfId="10358"/>
    <cellStyle name="20% - Accent2 2 3 9 2" xfId="35826"/>
    <cellStyle name="20% - Accent2 2 4" xfId="1242"/>
    <cellStyle name="20% - Accent2 2 4 2" xfId="4465"/>
    <cellStyle name="20% - Accent2 2 4 2 2" xfId="16757"/>
    <cellStyle name="20% - Accent2 2 4 2 2 2" xfId="42225"/>
    <cellStyle name="20% - Accent2 2 4 2 3" xfId="29934"/>
    <cellStyle name="20% - Accent2 2 4 2 4" xfId="23185"/>
    <cellStyle name="20% - Accent2 2 4 3" xfId="7955"/>
    <cellStyle name="20% - Accent2 2 4 3 2" xfId="33424"/>
    <cellStyle name="20% - Accent2 2 4 4" xfId="11175"/>
    <cellStyle name="20% - Accent2 2 4 4 2" xfId="36643"/>
    <cellStyle name="20% - Accent2 2 4 5" xfId="14396"/>
    <cellStyle name="20% - Accent2 2 4 5 2" xfId="39864"/>
    <cellStyle name="20% - Accent2 2 4 6" xfId="26714"/>
    <cellStyle name="20% - Accent2 2 4 7" xfId="20824"/>
    <cellStyle name="20% - Accent2 2 5" xfId="1779"/>
    <cellStyle name="20% - Accent2 2 5 2" xfId="5001"/>
    <cellStyle name="20% - Accent2 2 5 2 2" xfId="16758"/>
    <cellStyle name="20% - Accent2 2 5 2 2 2" xfId="42226"/>
    <cellStyle name="20% - Accent2 2 5 2 3" xfId="30470"/>
    <cellStyle name="20% - Accent2 2 5 2 4" xfId="23186"/>
    <cellStyle name="20% - Accent2 2 5 3" xfId="8491"/>
    <cellStyle name="20% - Accent2 2 5 3 2" xfId="33960"/>
    <cellStyle name="20% - Accent2 2 5 4" xfId="11711"/>
    <cellStyle name="20% - Accent2 2 5 4 2" xfId="37179"/>
    <cellStyle name="20% - Accent2 2 5 5" xfId="14932"/>
    <cellStyle name="20% - Accent2 2 5 5 2" xfId="40400"/>
    <cellStyle name="20% - Accent2 2 5 6" xfId="27250"/>
    <cellStyle name="20% - Accent2 2 5 7" xfId="21360"/>
    <cellStyle name="20% - Accent2 2 6" xfId="2317"/>
    <cellStyle name="20% - Accent2 2 6 2" xfId="5539"/>
    <cellStyle name="20% - Accent2 2 6 2 2" xfId="16759"/>
    <cellStyle name="20% - Accent2 2 6 2 2 2" xfId="42227"/>
    <cellStyle name="20% - Accent2 2 6 2 3" xfId="31008"/>
    <cellStyle name="20% - Accent2 2 6 2 4" xfId="23187"/>
    <cellStyle name="20% - Accent2 2 6 3" xfId="9029"/>
    <cellStyle name="20% - Accent2 2 6 3 2" xfId="34498"/>
    <cellStyle name="20% - Accent2 2 6 4" xfId="12249"/>
    <cellStyle name="20% - Accent2 2 6 4 2" xfId="37717"/>
    <cellStyle name="20% - Accent2 2 6 5" xfId="15470"/>
    <cellStyle name="20% - Accent2 2 6 5 2" xfId="40938"/>
    <cellStyle name="20% - Accent2 2 6 6" xfId="27788"/>
    <cellStyle name="20% - Accent2 2 6 7" xfId="21898"/>
    <cellStyle name="20% - Accent2 2 7" xfId="2854"/>
    <cellStyle name="20% - Accent2 2 7 2" xfId="6076"/>
    <cellStyle name="20% - Accent2 2 7 2 2" xfId="16760"/>
    <cellStyle name="20% - Accent2 2 7 2 2 2" xfId="42228"/>
    <cellStyle name="20% - Accent2 2 7 2 3" xfId="31545"/>
    <cellStyle name="20% - Accent2 2 7 2 4" xfId="23188"/>
    <cellStyle name="20% - Accent2 2 7 3" xfId="9566"/>
    <cellStyle name="20% - Accent2 2 7 3 2" xfId="35035"/>
    <cellStyle name="20% - Accent2 2 7 4" xfId="12786"/>
    <cellStyle name="20% - Accent2 2 7 4 2" xfId="38254"/>
    <cellStyle name="20% - Accent2 2 7 5" xfId="16007"/>
    <cellStyle name="20% - Accent2 2 7 5 2" xfId="41475"/>
    <cellStyle name="20% - Accent2 2 7 6" xfId="28325"/>
    <cellStyle name="20% - Accent2 2 7 7" xfId="22435"/>
    <cellStyle name="20% - Accent2 2 8" xfId="3928"/>
    <cellStyle name="20% - Accent2 2 8 2" xfId="7419"/>
    <cellStyle name="20% - Accent2 2 8 2 2" xfId="16761"/>
    <cellStyle name="20% - Accent2 2 8 2 2 2" xfId="42229"/>
    <cellStyle name="20% - Accent2 2 8 2 3" xfId="32888"/>
    <cellStyle name="20% - Accent2 2 8 2 4" xfId="23189"/>
    <cellStyle name="20% - Accent2 2 8 3" xfId="10639"/>
    <cellStyle name="20% - Accent2 2 8 3 2" xfId="36107"/>
    <cellStyle name="20% - Accent2 2 8 4" xfId="13860"/>
    <cellStyle name="20% - Accent2 2 8 4 2" xfId="39328"/>
    <cellStyle name="20% - Accent2 2 8 5" xfId="29398"/>
    <cellStyle name="20% - Accent2 2 8 6" xfId="20288"/>
    <cellStyle name="20% - Accent2 2 9" xfId="3391"/>
    <cellStyle name="20% - Accent2 2 9 2" xfId="16738"/>
    <cellStyle name="20% - Accent2 2 9 2 2" xfId="42206"/>
    <cellStyle name="20% - Accent2 2 9 3" xfId="28862"/>
    <cellStyle name="20% - Accent2 2 9 4" xfId="23166"/>
    <cellStyle name="20% - Accent2 20" xfId="1741"/>
    <cellStyle name="20% - Accent2 20 2" xfId="4964"/>
    <cellStyle name="20% - Accent2 20 2 2" xfId="16762"/>
    <cellStyle name="20% - Accent2 20 2 2 2" xfId="42230"/>
    <cellStyle name="20% - Accent2 20 2 3" xfId="30433"/>
    <cellStyle name="20% - Accent2 20 2 4" xfId="23190"/>
    <cellStyle name="20% - Accent2 20 3" xfId="8454"/>
    <cellStyle name="20% - Accent2 20 3 2" xfId="33923"/>
    <cellStyle name="20% - Accent2 20 4" xfId="11674"/>
    <cellStyle name="20% - Accent2 20 4 2" xfId="37142"/>
    <cellStyle name="20% - Accent2 20 5" xfId="14895"/>
    <cellStyle name="20% - Accent2 20 5 2" xfId="40363"/>
    <cellStyle name="20% - Accent2 20 6" xfId="27213"/>
    <cellStyle name="20% - Accent2 20 7" xfId="21323"/>
    <cellStyle name="20% - Accent2 21" xfId="2280"/>
    <cellStyle name="20% - Accent2 21 2" xfId="5502"/>
    <cellStyle name="20% - Accent2 21 2 2" xfId="16763"/>
    <cellStyle name="20% - Accent2 21 2 2 2" xfId="42231"/>
    <cellStyle name="20% - Accent2 21 2 3" xfId="30971"/>
    <cellStyle name="20% - Accent2 21 2 4" xfId="23191"/>
    <cellStyle name="20% - Accent2 21 3" xfId="8992"/>
    <cellStyle name="20% - Accent2 21 3 2" xfId="34461"/>
    <cellStyle name="20% - Accent2 21 4" xfId="12212"/>
    <cellStyle name="20% - Accent2 21 4 2" xfId="37680"/>
    <cellStyle name="20% - Accent2 21 5" xfId="15433"/>
    <cellStyle name="20% - Accent2 21 5 2" xfId="40901"/>
    <cellStyle name="20% - Accent2 21 6" xfId="27751"/>
    <cellStyle name="20% - Accent2 21 7" xfId="21861"/>
    <cellStyle name="20% - Accent2 22" xfId="2817"/>
    <cellStyle name="20% - Accent2 22 2" xfId="6039"/>
    <cellStyle name="20% - Accent2 22 2 2" xfId="16764"/>
    <cellStyle name="20% - Accent2 22 2 2 2" xfId="42232"/>
    <cellStyle name="20% - Accent2 22 2 3" xfId="31508"/>
    <cellStyle name="20% - Accent2 22 2 4" xfId="23192"/>
    <cellStyle name="20% - Accent2 22 3" xfId="9529"/>
    <cellStyle name="20% - Accent2 22 3 2" xfId="34998"/>
    <cellStyle name="20% - Accent2 22 4" xfId="12749"/>
    <cellStyle name="20% - Accent2 22 4 2" xfId="38217"/>
    <cellStyle name="20% - Accent2 22 5" xfId="15970"/>
    <cellStyle name="20% - Accent2 22 5 2" xfId="41438"/>
    <cellStyle name="20% - Accent2 22 6" xfId="28288"/>
    <cellStyle name="20% - Accent2 22 7" xfId="22398"/>
    <cellStyle name="20% - Accent2 23" xfId="3890"/>
    <cellStyle name="20% - Accent2 23 2" xfId="7381"/>
    <cellStyle name="20% - Accent2 23 2 2" xfId="16765"/>
    <cellStyle name="20% - Accent2 23 2 2 2" xfId="42233"/>
    <cellStyle name="20% - Accent2 23 2 3" xfId="32850"/>
    <cellStyle name="20% - Accent2 23 2 4" xfId="23193"/>
    <cellStyle name="20% - Accent2 23 3" xfId="10601"/>
    <cellStyle name="20% - Accent2 23 3 2" xfId="36069"/>
    <cellStyle name="20% - Accent2 23 4" xfId="13822"/>
    <cellStyle name="20% - Accent2 23 4 2" xfId="39290"/>
    <cellStyle name="20% - Accent2 23 5" xfId="29360"/>
    <cellStyle name="20% - Accent2 23 6" xfId="20250"/>
    <cellStyle name="20% - Accent2 24" xfId="3354"/>
    <cellStyle name="20% - Accent2 24 2" xfId="28825"/>
    <cellStyle name="20% - Accent2 25" xfId="6574"/>
    <cellStyle name="20% - Accent2 25 2" xfId="32043"/>
    <cellStyle name="20% - Accent2 26" xfId="6846"/>
    <cellStyle name="20% - Accent2 26 2" xfId="32315"/>
    <cellStyle name="20% - Accent2 27" xfId="10066"/>
    <cellStyle name="20% - Accent2 27 2" xfId="35534"/>
    <cellStyle name="20% - Accent2 28" xfId="13287"/>
    <cellStyle name="20% - Accent2 28 2" xfId="38755"/>
    <cellStyle name="20% - Accent2 29" xfId="26140"/>
    <cellStyle name="20% - Accent2 3" xfId="26"/>
    <cellStyle name="20% - Accent2 3 10" xfId="6625"/>
    <cellStyle name="20% - Accent2 3 10 2" xfId="32094"/>
    <cellStyle name="20% - Accent2 3 11" xfId="6896"/>
    <cellStyle name="20% - Accent2 3 11 2" xfId="32365"/>
    <cellStyle name="20% - Accent2 3 12" xfId="10116"/>
    <cellStyle name="20% - Accent2 3 12 2" xfId="35584"/>
    <cellStyle name="20% - Accent2 3 13" xfId="13337"/>
    <cellStyle name="20% - Accent2 3 13 2" xfId="38805"/>
    <cellStyle name="20% - Accent2 3 14" xfId="26191"/>
    <cellStyle name="20% - Accent2 3 15" xfId="19765"/>
    <cellStyle name="20% - Accent2 3 2" xfId="27"/>
    <cellStyle name="20% - Accent2 3 2 10" xfId="7019"/>
    <cellStyle name="20% - Accent2 3 2 10 2" xfId="32488"/>
    <cellStyle name="20% - Accent2 3 2 11" xfId="10239"/>
    <cellStyle name="20% - Accent2 3 2 11 2" xfId="35707"/>
    <cellStyle name="20% - Accent2 3 2 12" xfId="13460"/>
    <cellStyle name="20% - Accent2 3 2 12 2" xfId="38928"/>
    <cellStyle name="20% - Accent2 3 2 13" xfId="26314"/>
    <cellStyle name="20% - Accent2 3 2 14" xfId="19888"/>
    <cellStyle name="20% - Accent2 3 2 2" xfId="746"/>
    <cellStyle name="20% - Accent2 3 2 2 10" xfId="13582"/>
    <cellStyle name="20% - Accent2 3 2 2 10 2" xfId="39050"/>
    <cellStyle name="20% - Accent2 3 2 2 11" xfId="26436"/>
    <cellStyle name="20% - Accent2 3 2 2 12" xfId="20010"/>
    <cellStyle name="20% - Accent2 3 2 2 2" xfId="1500"/>
    <cellStyle name="20% - Accent2 3 2 2 2 2" xfId="4723"/>
    <cellStyle name="20% - Accent2 3 2 2 2 2 2" xfId="16769"/>
    <cellStyle name="20% - Accent2 3 2 2 2 2 2 2" xfId="42237"/>
    <cellStyle name="20% - Accent2 3 2 2 2 2 3" xfId="30192"/>
    <cellStyle name="20% - Accent2 3 2 2 2 2 4" xfId="23197"/>
    <cellStyle name="20% - Accent2 3 2 2 2 3" xfId="8213"/>
    <cellStyle name="20% - Accent2 3 2 2 2 3 2" xfId="33682"/>
    <cellStyle name="20% - Accent2 3 2 2 2 4" xfId="11433"/>
    <cellStyle name="20% - Accent2 3 2 2 2 4 2" xfId="36901"/>
    <cellStyle name="20% - Accent2 3 2 2 2 5" xfId="14654"/>
    <cellStyle name="20% - Accent2 3 2 2 2 5 2" xfId="40122"/>
    <cellStyle name="20% - Accent2 3 2 2 2 6" xfId="26972"/>
    <cellStyle name="20% - Accent2 3 2 2 2 7" xfId="21082"/>
    <cellStyle name="20% - Accent2 3 2 2 3" xfId="2037"/>
    <cellStyle name="20% - Accent2 3 2 2 3 2" xfId="5259"/>
    <cellStyle name="20% - Accent2 3 2 2 3 2 2" xfId="16770"/>
    <cellStyle name="20% - Accent2 3 2 2 3 2 2 2" xfId="42238"/>
    <cellStyle name="20% - Accent2 3 2 2 3 2 3" xfId="30728"/>
    <cellStyle name="20% - Accent2 3 2 2 3 2 4" xfId="23198"/>
    <cellStyle name="20% - Accent2 3 2 2 3 3" xfId="8749"/>
    <cellStyle name="20% - Accent2 3 2 2 3 3 2" xfId="34218"/>
    <cellStyle name="20% - Accent2 3 2 2 3 4" xfId="11969"/>
    <cellStyle name="20% - Accent2 3 2 2 3 4 2" xfId="37437"/>
    <cellStyle name="20% - Accent2 3 2 2 3 5" xfId="15190"/>
    <cellStyle name="20% - Accent2 3 2 2 3 5 2" xfId="40658"/>
    <cellStyle name="20% - Accent2 3 2 2 3 6" xfId="27508"/>
    <cellStyle name="20% - Accent2 3 2 2 3 7" xfId="21618"/>
    <cellStyle name="20% - Accent2 3 2 2 4" xfId="2575"/>
    <cellStyle name="20% - Accent2 3 2 2 4 2" xfId="5797"/>
    <cellStyle name="20% - Accent2 3 2 2 4 2 2" xfId="16771"/>
    <cellStyle name="20% - Accent2 3 2 2 4 2 2 2" xfId="42239"/>
    <cellStyle name="20% - Accent2 3 2 2 4 2 3" xfId="31266"/>
    <cellStyle name="20% - Accent2 3 2 2 4 2 4" xfId="23199"/>
    <cellStyle name="20% - Accent2 3 2 2 4 3" xfId="9287"/>
    <cellStyle name="20% - Accent2 3 2 2 4 3 2" xfId="34756"/>
    <cellStyle name="20% - Accent2 3 2 2 4 4" xfId="12507"/>
    <cellStyle name="20% - Accent2 3 2 2 4 4 2" xfId="37975"/>
    <cellStyle name="20% - Accent2 3 2 2 4 5" xfId="15728"/>
    <cellStyle name="20% - Accent2 3 2 2 4 5 2" xfId="41196"/>
    <cellStyle name="20% - Accent2 3 2 2 4 6" xfId="28046"/>
    <cellStyle name="20% - Accent2 3 2 2 4 7" xfId="22156"/>
    <cellStyle name="20% - Accent2 3 2 2 5" xfId="3112"/>
    <cellStyle name="20% - Accent2 3 2 2 5 2" xfId="6334"/>
    <cellStyle name="20% - Accent2 3 2 2 5 2 2" xfId="16772"/>
    <cellStyle name="20% - Accent2 3 2 2 5 2 2 2" xfId="42240"/>
    <cellStyle name="20% - Accent2 3 2 2 5 2 3" xfId="31803"/>
    <cellStyle name="20% - Accent2 3 2 2 5 2 4" xfId="23200"/>
    <cellStyle name="20% - Accent2 3 2 2 5 3" xfId="9824"/>
    <cellStyle name="20% - Accent2 3 2 2 5 3 2" xfId="35293"/>
    <cellStyle name="20% - Accent2 3 2 2 5 4" xfId="13044"/>
    <cellStyle name="20% - Accent2 3 2 2 5 4 2" xfId="38512"/>
    <cellStyle name="20% - Accent2 3 2 2 5 5" xfId="16265"/>
    <cellStyle name="20% - Accent2 3 2 2 5 5 2" xfId="41733"/>
    <cellStyle name="20% - Accent2 3 2 2 5 6" xfId="28583"/>
    <cellStyle name="20% - Accent2 3 2 2 5 7" xfId="22693"/>
    <cellStyle name="20% - Accent2 3 2 2 6" xfId="4186"/>
    <cellStyle name="20% - Accent2 3 2 2 6 2" xfId="7677"/>
    <cellStyle name="20% - Accent2 3 2 2 6 2 2" xfId="16773"/>
    <cellStyle name="20% - Accent2 3 2 2 6 2 2 2" xfId="42241"/>
    <cellStyle name="20% - Accent2 3 2 2 6 2 3" xfId="33146"/>
    <cellStyle name="20% - Accent2 3 2 2 6 2 4" xfId="23201"/>
    <cellStyle name="20% - Accent2 3 2 2 6 3" xfId="10897"/>
    <cellStyle name="20% - Accent2 3 2 2 6 3 2" xfId="36365"/>
    <cellStyle name="20% - Accent2 3 2 2 6 4" xfId="14118"/>
    <cellStyle name="20% - Accent2 3 2 2 6 4 2" xfId="39586"/>
    <cellStyle name="20% - Accent2 3 2 2 6 5" xfId="29656"/>
    <cellStyle name="20% - Accent2 3 2 2 6 6" xfId="20546"/>
    <cellStyle name="20% - Accent2 3 2 2 7" xfId="3649"/>
    <cellStyle name="20% - Accent2 3 2 2 7 2" xfId="16768"/>
    <cellStyle name="20% - Accent2 3 2 2 7 2 2" xfId="42236"/>
    <cellStyle name="20% - Accent2 3 2 2 7 3" xfId="29120"/>
    <cellStyle name="20% - Accent2 3 2 2 7 4" xfId="23196"/>
    <cellStyle name="20% - Accent2 3 2 2 8" xfId="7141"/>
    <cellStyle name="20% - Accent2 3 2 2 8 2" xfId="32610"/>
    <cellStyle name="20% - Accent2 3 2 2 9" xfId="10361"/>
    <cellStyle name="20% - Accent2 3 2 2 9 2" xfId="35829"/>
    <cellStyle name="20% - Accent2 3 2 3" xfId="1378"/>
    <cellStyle name="20% - Accent2 3 2 3 2" xfId="4601"/>
    <cellStyle name="20% - Accent2 3 2 3 2 2" xfId="16774"/>
    <cellStyle name="20% - Accent2 3 2 3 2 2 2" xfId="42242"/>
    <cellStyle name="20% - Accent2 3 2 3 2 3" xfId="30070"/>
    <cellStyle name="20% - Accent2 3 2 3 2 4" xfId="23202"/>
    <cellStyle name="20% - Accent2 3 2 3 3" xfId="8091"/>
    <cellStyle name="20% - Accent2 3 2 3 3 2" xfId="33560"/>
    <cellStyle name="20% - Accent2 3 2 3 4" xfId="11311"/>
    <cellStyle name="20% - Accent2 3 2 3 4 2" xfId="36779"/>
    <cellStyle name="20% - Accent2 3 2 3 5" xfId="14532"/>
    <cellStyle name="20% - Accent2 3 2 3 5 2" xfId="40000"/>
    <cellStyle name="20% - Accent2 3 2 3 6" xfId="26850"/>
    <cellStyle name="20% - Accent2 3 2 3 7" xfId="20960"/>
    <cellStyle name="20% - Accent2 3 2 4" xfId="1915"/>
    <cellStyle name="20% - Accent2 3 2 4 2" xfId="5137"/>
    <cellStyle name="20% - Accent2 3 2 4 2 2" xfId="16775"/>
    <cellStyle name="20% - Accent2 3 2 4 2 2 2" xfId="42243"/>
    <cellStyle name="20% - Accent2 3 2 4 2 3" xfId="30606"/>
    <cellStyle name="20% - Accent2 3 2 4 2 4" xfId="23203"/>
    <cellStyle name="20% - Accent2 3 2 4 3" xfId="8627"/>
    <cellStyle name="20% - Accent2 3 2 4 3 2" xfId="34096"/>
    <cellStyle name="20% - Accent2 3 2 4 4" xfId="11847"/>
    <cellStyle name="20% - Accent2 3 2 4 4 2" xfId="37315"/>
    <cellStyle name="20% - Accent2 3 2 4 5" xfId="15068"/>
    <cellStyle name="20% - Accent2 3 2 4 5 2" xfId="40536"/>
    <cellStyle name="20% - Accent2 3 2 4 6" xfId="27386"/>
    <cellStyle name="20% - Accent2 3 2 4 7" xfId="21496"/>
    <cellStyle name="20% - Accent2 3 2 5" xfId="2453"/>
    <cellStyle name="20% - Accent2 3 2 5 2" xfId="5675"/>
    <cellStyle name="20% - Accent2 3 2 5 2 2" xfId="16776"/>
    <cellStyle name="20% - Accent2 3 2 5 2 2 2" xfId="42244"/>
    <cellStyle name="20% - Accent2 3 2 5 2 3" xfId="31144"/>
    <cellStyle name="20% - Accent2 3 2 5 2 4" xfId="23204"/>
    <cellStyle name="20% - Accent2 3 2 5 3" xfId="9165"/>
    <cellStyle name="20% - Accent2 3 2 5 3 2" xfId="34634"/>
    <cellStyle name="20% - Accent2 3 2 5 4" xfId="12385"/>
    <cellStyle name="20% - Accent2 3 2 5 4 2" xfId="37853"/>
    <cellStyle name="20% - Accent2 3 2 5 5" xfId="15606"/>
    <cellStyle name="20% - Accent2 3 2 5 5 2" xfId="41074"/>
    <cellStyle name="20% - Accent2 3 2 5 6" xfId="27924"/>
    <cellStyle name="20% - Accent2 3 2 5 7" xfId="22034"/>
    <cellStyle name="20% - Accent2 3 2 6" xfId="2990"/>
    <cellStyle name="20% - Accent2 3 2 6 2" xfId="6212"/>
    <cellStyle name="20% - Accent2 3 2 6 2 2" xfId="16777"/>
    <cellStyle name="20% - Accent2 3 2 6 2 2 2" xfId="42245"/>
    <cellStyle name="20% - Accent2 3 2 6 2 3" xfId="31681"/>
    <cellStyle name="20% - Accent2 3 2 6 2 4" xfId="23205"/>
    <cellStyle name="20% - Accent2 3 2 6 3" xfId="9702"/>
    <cellStyle name="20% - Accent2 3 2 6 3 2" xfId="35171"/>
    <cellStyle name="20% - Accent2 3 2 6 4" xfId="12922"/>
    <cellStyle name="20% - Accent2 3 2 6 4 2" xfId="38390"/>
    <cellStyle name="20% - Accent2 3 2 6 5" xfId="16143"/>
    <cellStyle name="20% - Accent2 3 2 6 5 2" xfId="41611"/>
    <cellStyle name="20% - Accent2 3 2 6 6" xfId="28461"/>
    <cellStyle name="20% - Accent2 3 2 6 7" xfId="22571"/>
    <cellStyle name="20% - Accent2 3 2 7" xfId="4064"/>
    <cellStyle name="20% - Accent2 3 2 7 2" xfId="7555"/>
    <cellStyle name="20% - Accent2 3 2 7 2 2" xfId="16778"/>
    <cellStyle name="20% - Accent2 3 2 7 2 2 2" xfId="42246"/>
    <cellStyle name="20% - Accent2 3 2 7 2 3" xfId="33024"/>
    <cellStyle name="20% - Accent2 3 2 7 2 4" xfId="23206"/>
    <cellStyle name="20% - Accent2 3 2 7 3" xfId="10775"/>
    <cellStyle name="20% - Accent2 3 2 7 3 2" xfId="36243"/>
    <cellStyle name="20% - Accent2 3 2 7 4" xfId="13996"/>
    <cellStyle name="20% - Accent2 3 2 7 4 2" xfId="39464"/>
    <cellStyle name="20% - Accent2 3 2 7 5" xfId="29534"/>
    <cellStyle name="20% - Accent2 3 2 7 6" xfId="20424"/>
    <cellStyle name="20% - Accent2 3 2 8" xfId="3527"/>
    <cellStyle name="20% - Accent2 3 2 8 2" xfId="16767"/>
    <cellStyle name="20% - Accent2 3 2 8 2 2" xfId="42235"/>
    <cellStyle name="20% - Accent2 3 2 8 3" xfId="28998"/>
    <cellStyle name="20% - Accent2 3 2 8 4" xfId="23195"/>
    <cellStyle name="20% - Accent2 3 2 9" xfId="6748"/>
    <cellStyle name="20% - Accent2 3 2 9 2" xfId="32217"/>
    <cellStyle name="20% - Accent2 3 3" xfId="745"/>
    <cellStyle name="20% - Accent2 3 3 10" xfId="13581"/>
    <cellStyle name="20% - Accent2 3 3 10 2" xfId="39049"/>
    <cellStyle name="20% - Accent2 3 3 11" xfId="26435"/>
    <cellStyle name="20% - Accent2 3 3 12" xfId="20009"/>
    <cellStyle name="20% - Accent2 3 3 2" xfId="1499"/>
    <cellStyle name="20% - Accent2 3 3 2 2" xfId="4722"/>
    <cellStyle name="20% - Accent2 3 3 2 2 2" xfId="16780"/>
    <cellStyle name="20% - Accent2 3 3 2 2 2 2" xfId="42248"/>
    <cellStyle name="20% - Accent2 3 3 2 2 3" xfId="30191"/>
    <cellStyle name="20% - Accent2 3 3 2 2 4" xfId="23208"/>
    <cellStyle name="20% - Accent2 3 3 2 3" xfId="8212"/>
    <cellStyle name="20% - Accent2 3 3 2 3 2" xfId="33681"/>
    <cellStyle name="20% - Accent2 3 3 2 4" xfId="11432"/>
    <cellStyle name="20% - Accent2 3 3 2 4 2" xfId="36900"/>
    <cellStyle name="20% - Accent2 3 3 2 5" xfId="14653"/>
    <cellStyle name="20% - Accent2 3 3 2 5 2" xfId="40121"/>
    <cellStyle name="20% - Accent2 3 3 2 6" xfId="26971"/>
    <cellStyle name="20% - Accent2 3 3 2 7" xfId="21081"/>
    <cellStyle name="20% - Accent2 3 3 3" xfId="2036"/>
    <cellStyle name="20% - Accent2 3 3 3 2" xfId="5258"/>
    <cellStyle name="20% - Accent2 3 3 3 2 2" xfId="16781"/>
    <cellStyle name="20% - Accent2 3 3 3 2 2 2" xfId="42249"/>
    <cellStyle name="20% - Accent2 3 3 3 2 3" xfId="30727"/>
    <cellStyle name="20% - Accent2 3 3 3 2 4" xfId="23209"/>
    <cellStyle name="20% - Accent2 3 3 3 3" xfId="8748"/>
    <cellStyle name="20% - Accent2 3 3 3 3 2" xfId="34217"/>
    <cellStyle name="20% - Accent2 3 3 3 4" xfId="11968"/>
    <cellStyle name="20% - Accent2 3 3 3 4 2" xfId="37436"/>
    <cellStyle name="20% - Accent2 3 3 3 5" xfId="15189"/>
    <cellStyle name="20% - Accent2 3 3 3 5 2" xfId="40657"/>
    <cellStyle name="20% - Accent2 3 3 3 6" xfId="27507"/>
    <cellStyle name="20% - Accent2 3 3 3 7" xfId="21617"/>
    <cellStyle name="20% - Accent2 3 3 4" xfId="2574"/>
    <cellStyle name="20% - Accent2 3 3 4 2" xfId="5796"/>
    <cellStyle name="20% - Accent2 3 3 4 2 2" xfId="16782"/>
    <cellStyle name="20% - Accent2 3 3 4 2 2 2" xfId="42250"/>
    <cellStyle name="20% - Accent2 3 3 4 2 3" xfId="31265"/>
    <cellStyle name="20% - Accent2 3 3 4 2 4" xfId="23210"/>
    <cellStyle name="20% - Accent2 3 3 4 3" xfId="9286"/>
    <cellStyle name="20% - Accent2 3 3 4 3 2" xfId="34755"/>
    <cellStyle name="20% - Accent2 3 3 4 4" xfId="12506"/>
    <cellStyle name="20% - Accent2 3 3 4 4 2" xfId="37974"/>
    <cellStyle name="20% - Accent2 3 3 4 5" xfId="15727"/>
    <cellStyle name="20% - Accent2 3 3 4 5 2" xfId="41195"/>
    <cellStyle name="20% - Accent2 3 3 4 6" xfId="28045"/>
    <cellStyle name="20% - Accent2 3 3 4 7" xfId="22155"/>
    <cellStyle name="20% - Accent2 3 3 5" xfId="3111"/>
    <cellStyle name="20% - Accent2 3 3 5 2" xfId="6333"/>
    <cellStyle name="20% - Accent2 3 3 5 2 2" xfId="16783"/>
    <cellStyle name="20% - Accent2 3 3 5 2 2 2" xfId="42251"/>
    <cellStyle name="20% - Accent2 3 3 5 2 3" xfId="31802"/>
    <cellStyle name="20% - Accent2 3 3 5 2 4" xfId="23211"/>
    <cellStyle name="20% - Accent2 3 3 5 3" xfId="9823"/>
    <cellStyle name="20% - Accent2 3 3 5 3 2" xfId="35292"/>
    <cellStyle name="20% - Accent2 3 3 5 4" xfId="13043"/>
    <cellStyle name="20% - Accent2 3 3 5 4 2" xfId="38511"/>
    <cellStyle name="20% - Accent2 3 3 5 5" xfId="16264"/>
    <cellStyle name="20% - Accent2 3 3 5 5 2" xfId="41732"/>
    <cellStyle name="20% - Accent2 3 3 5 6" xfId="28582"/>
    <cellStyle name="20% - Accent2 3 3 5 7" xfId="22692"/>
    <cellStyle name="20% - Accent2 3 3 6" xfId="4185"/>
    <cellStyle name="20% - Accent2 3 3 6 2" xfId="7676"/>
    <cellStyle name="20% - Accent2 3 3 6 2 2" xfId="16784"/>
    <cellStyle name="20% - Accent2 3 3 6 2 2 2" xfId="42252"/>
    <cellStyle name="20% - Accent2 3 3 6 2 3" xfId="33145"/>
    <cellStyle name="20% - Accent2 3 3 6 2 4" xfId="23212"/>
    <cellStyle name="20% - Accent2 3 3 6 3" xfId="10896"/>
    <cellStyle name="20% - Accent2 3 3 6 3 2" xfId="36364"/>
    <cellStyle name="20% - Accent2 3 3 6 4" xfId="14117"/>
    <cellStyle name="20% - Accent2 3 3 6 4 2" xfId="39585"/>
    <cellStyle name="20% - Accent2 3 3 6 5" xfId="29655"/>
    <cellStyle name="20% - Accent2 3 3 6 6" xfId="20545"/>
    <cellStyle name="20% - Accent2 3 3 7" xfId="3648"/>
    <cellStyle name="20% - Accent2 3 3 7 2" xfId="16779"/>
    <cellStyle name="20% - Accent2 3 3 7 2 2" xfId="42247"/>
    <cellStyle name="20% - Accent2 3 3 7 3" xfId="29119"/>
    <cellStyle name="20% - Accent2 3 3 7 4" xfId="23207"/>
    <cellStyle name="20% - Accent2 3 3 8" xfId="7140"/>
    <cellStyle name="20% - Accent2 3 3 8 2" xfId="32609"/>
    <cellStyle name="20% - Accent2 3 3 9" xfId="10360"/>
    <cellStyle name="20% - Accent2 3 3 9 2" xfId="35828"/>
    <cellStyle name="20% - Accent2 3 4" xfId="1255"/>
    <cellStyle name="20% - Accent2 3 4 2" xfId="4478"/>
    <cellStyle name="20% - Accent2 3 4 2 2" xfId="16785"/>
    <cellStyle name="20% - Accent2 3 4 2 2 2" xfId="42253"/>
    <cellStyle name="20% - Accent2 3 4 2 3" xfId="29947"/>
    <cellStyle name="20% - Accent2 3 4 2 4" xfId="23213"/>
    <cellStyle name="20% - Accent2 3 4 3" xfId="7968"/>
    <cellStyle name="20% - Accent2 3 4 3 2" xfId="33437"/>
    <cellStyle name="20% - Accent2 3 4 4" xfId="11188"/>
    <cellStyle name="20% - Accent2 3 4 4 2" xfId="36656"/>
    <cellStyle name="20% - Accent2 3 4 5" xfId="14409"/>
    <cellStyle name="20% - Accent2 3 4 5 2" xfId="39877"/>
    <cellStyle name="20% - Accent2 3 4 6" xfId="26727"/>
    <cellStyle name="20% - Accent2 3 4 7" xfId="20837"/>
    <cellStyle name="20% - Accent2 3 5" xfId="1792"/>
    <cellStyle name="20% - Accent2 3 5 2" xfId="5014"/>
    <cellStyle name="20% - Accent2 3 5 2 2" xfId="16786"/>
    <cellStyle name="20% - Accent2 3 5 2 2 2" xfId="42254"/>
    <cellStyle name="20% - Accent2 3 5 2 3" xfId="30483"/>
    <cellStyle name="20% - Accent2 3 5 2 4" xfId="23214"/>
    <cellStyle name="20% - Accent2 3 5 3" xfId="8504"/>
    <cellStyle name="20% - Accent2 3 5 3 2" xfId="33973"/>
    <cellStyle name="20% - Accent2 3 5 4" xfId="11724"/>
    <cellStyle name="20% - Accent2 3 5 4 2" xfId="37192"/>
    <cellStyle name="20% - Accent2 3 5 5" xfId="14945"/>
    <cellStyle name="20% - Accent2 3 5 5 2" xfId="40413"/>
    <cellStyle name="20% - Accent2 3 5 6" xfId="27263"/>
    <cellStyle name="20% - Accent2 3 5 7" xfId="21373"/>
    <cellStyle name="20% - Accent2 3 6" xfId="2330"/>
    <cellStyle name="20% - Accent2 3 6 2" xfId="5552"/>
    <cellStyle name="20% - Accent2 3 6 2 2" xfId="16787"/>
    <cellStyle name="20% - Accent2 3 6 2 2 2" xfId="42255"/>
    <cellStyle name="20% - Accent2 3 6 2 3" xfId="31021"/>
    <cellStyle name="20% - Accent2 3 6 2 4" xfId="23215"/>
    <cellStyle name="20% - Accent2 3 6 3" xfId="9042"/>
    <cellStyle name="20% - Accent2 3 6 3 2" xfId="34511"/>
    <cellStyle name="20% - Accent2 3 6 4" xfId="12262"/>
    <cellStyle name="20% - Accent2 3 6 4 2" xfId="37730"/>
    <cellStyle name="20% - Accent2 3 6 5" xfId="15483"/>
    <cellStyle name="20% - Accent2 3 6 5 2" xfId="40951"/>
    <cellStyle name="20% - Accent2 3 6 6" xfId="27801"/>
    <cellStyle name="20% - Accent2 3 6 7" xfId="21911"/>
    <cellStyle name="20% - Accent2 3 7" xfId="2867"/>
    <cellStyle name="20% - Accent2 3 7 2" xfId="6089"/>
    <cellStyle name="20% - Accent2 3 7 2 2" xfId="16788"/>
    <cellStyle name="20% - Accent2 3 7 2 2 2" xfId="42256"/>
    <cellStyle name="20% - Accent2 3 7 2 3" xfId="31558"/>
    <cellStyle name="20% - Accent2 3 7 2 4" xfId="23216"/>
    <cellStyle name="20% - Accent2 3 7 3" xfId="9579"/>
    <cellStyle name="20% - Accent2 3 7 3 2" xfId="35048"/>
    <cellStyle name="20% - Accent2 3 7 4" xfId="12799"/>
    <cellStyle name="20% - Accent2 3 7 4 2" xfId="38267"/>
    <cellStyle name="20% - Accent2 3 7 5" xfId="16020"/>
    <cellStyle name="20% - Accent2 3 7 5 2" xfId="41488"/>
    <cellStyle name="20% - Accent2 3 7 6" xfId="28338"/>
    <cellStyle name="20% - Accent2 3 7 7" xfId="22448"/>
    <cellStyle name="20% - Accent2 3 8" xfId="3941"/>
    <cellStyle name="20% - Accent2 3 8 2" xfId="7432"/>
    <cellStyle name="20% - Accent2 3 8 2 2" xfId="16789"/>
    <cellStyle name="20% - Accent2 3 8 2 2 2" xfId="42257"/>
    <cellStyle name="20% - Accent2 3 8 2 3" xfId="32901"/>
    <cellStyle name="20% - Accent2 3 8 2 4" xfId="23217"/>
    <cellStyle name="20% - Accent2 3 8 3" xfId="10652"/>
    <cellStyle name="20% - Accent2 3 8 3 2" xfId="36120"/>
    <cellStyle name="20% - Accent2 3 8 4" xfId="13873"/>
    <cellStyle name="20% - Accent2 3 8 4 2" xfId="39341"/>
    <cellStyle name="20% - Accent2 3 8 5" xfId="29411"/>
    <cellStyle name="20% - Accent2 3 8 6" xfId="20301"/>
    <cellStyle name="20% - Accent2 3 9" xfId="3404"/>
    <cellStyle name="20% - Accent2 3 9 2" xfId="16766"/>
    <cellStyle name="20% - Accent2 3 9 2 2" xfId="42234"/>
    <cellStyle name="20% - Accent2 3 9 3" xfId="28875"/>
    <cellStyle name="20% - Accent2 3 9 4" xfId="23194"/>
    <cellStyle name="20% - Accent2 30" xfId="19715"/>
    <cellStyle name="20% - Accent2 4" xfId="28"/>
    <cellStyle name="20% - Accent2 4 10" xfId="6638"/>
    <cellStyle name="20% - Accent2 4 10 2" xfId="32107"/>
    <cellStyle name="20% - Accent2 4 11" xfId="6909"/>
    <cellStyle name="20% - Accent2 4 11 2" xfId="32378"/>
    <cellStyle name="20% - Accent2 4 12" xfId="10129"/>
    <cellStyle name="20% - Accent2 4 12 2" xfId="35597"/>
    <cellStyle name="20% - Accent2 4 13" xfId="13350"/>
    <cellStyle name="20% - Accent2 4 13 2" xfId="38818"/>
    <cellStyle name="20% - Accent2 4 14" xfId="26204"/>
    <cellStyle name="20% - Accent2 4 15" xfId="19778"/>
    <cellStyle name="20% - Accent2 4 2" xfId="29"/>
    <cellStyle name="20% - Accent2 4 2 10" xfId="7032"/>
    <cellStyle name="20% - Accent2 4 2 10 2" xfId="32501"/>
    <cellStyle name="20% - Accent2 4 2 11" xfId="10252"/>
    <cellStyle name="20% - Accent2 4 2 11 2" xfId="35720"/>
    <cellStyle name="20% - Accent2 4 2 12" xfId="13473"/>
    <cellStyle name="20% - Accent2 4 2 12 2" xfId="38941"/>
    <cellStyle name="20% - Accent2 4 2 13" xfId="26327"/>
    <cellStyle name="20% - Accent2 4 2 14" xfId="19901"/>
    <cellStyle name="20% - Accent2 4 2 2" xfId="748"/>
    <cellStyle name="20% - Accent2 4 2 2 10" xfId="13584"/>
    <cellStyle name="20% - Accent2 4 2 2 10 2" xfId="39052"/>
    <cellStyle name="20% - Accent2 4 2 2 11" xfId="26438"/>
    <cellStyle name="20% - Accent2 4 2 2 12" xfId="20012"/>
    <cellStyle name="20% - Accent2 4 2 2 2" xfId="1502"/>
    <cellStyle name="20% - Accent2 4 2 2 2 2" xfId="4725"/>
    <cellStyle name="20% - Accent2 4 2 2 2 2 2" xfId="16793"/>
    <cellStyle name="20% - Accent2 4 2 2 2 2 2 2" xfId="42261"/>
    <cellStyle name="20% - Accent2 4 2 2 2 2 3" xfId="30194"/>
    <cellStyle name="20% - Accent2 4 2 2 2 2 4" xfId="23221"/>
    <cellStyle name="20% - Accent2 4 2 2 2 3" xfId="8215"/>
    <cellStyle name="20% - Accent2 4 2 2 2 3 2" xfId="33684"/>
    <cellStyle name="20% - Accent2 4 2 2 2 4" xfId="11435"/>
    <cellStyle name="20% - Accent2 4 2 2 2 4 2" xfId="36903"/>
    <cellStyle name="20% - Accent2 4 2 2 2 5" xfId="14656"/>
    <cellStyle name="20% - Accent2 4 2 2 2 5 2" xfId="40124"/>
    <cellStyle name="20% - Accent2 4 2 2 2 6" xfId="26974"/>
    <cellStyle name="20% - Accent2 4 2 2 2 7" xfId="21084"/>
    <cellStyle name="20% - Accent2 4 2 2 3" xfId="2039"/>
    <cellStyle name="20% - Accent2 4 2 2 3 2" xfId="5261"/>
    <cellStyle name="20% - Accent2 4 2 2 3 2 2" xfId="16794"/>
    <cellStyle name="20% - Accent2 4 2 2 3 2 2 2" xfId="42262"/>
    <cellStyle name="20% - Accent2 4 2 2 3 2 3" xfId="30730"/>
    <cellStyle name="20% - Accent2 4 2 2 3 2 4" xfId="23222"/>
    <cellStyle name="20% - Accent2 4 2 2 3 3" xfId="8751"/>
    <cellStyle name="20% - Accent2 4 2 2 3 3 2" xfId="34220"/>
    <cellStyle name="20% - Accent2 4 2 2 3 4" xfId="11971"/>
    <cellStyle name="20% - Accent2 4 2 2 3 4 2" xfId="37439"/>
    <cellStyle name="20% - Accent2 4 2 2 3 5" xfId="15192"/>
    <cellStyle name="20% - Accent2 4 2 2 3 5 2" xfId="40660"/>
    <cellStyle name="20% - Accent2 4 2 2 3 6" xfId="27510"/>
    <cellStyle name="20% - Accent2 4 2 2 3 7" xfId="21620"/>
    <cellStyle name="20% - Accent2 4 2 2 4" xfId="2577"/>
    <cellStyle name="20% - Accent2 4 2 2 4 2" xfId="5799"/>
    <cellStyle name="20% - Accent2 4 2 2 4 2 2" xfId="16795"/>
    <cellStyle name="20% - Accent2 4 2 2 4 2 2 2" xfId="42263"/>
    <cellStyle name="20% - Accent2 4 2 2 4 2 3" xfId="31268"/>
    <cellStyle name="20% - Accent2 4 2 2 4 2 4" xfId="23223"/>
    <cellStyle name="20% - Accent2 4 2 2 4 3" xfId="9289"/>
    <cellStyle name="20% - Accent2 4 2 2 4 3 2" xfId="34758"/>
    <cellStyle name="20% - Accent2 4 2 2 4 4" xfId="12509"/>
    <cellStyle name="20% - Accent2 4 2 2 4 4 2" xfId="37977"/>
    <cellStyle name="20% - Accent2 4 2 2 4 5" xfId="15730"/>
    <cellStyle name="20% - Accent2 4 2 2 4 5 2" xfId="41198"/>
    <cellStyle name="20% - Accent2 4 2 2 4 6" xfId="28048"/>
    <cellStyle name="20% - Accent2 4 2 2 4 7" xfId="22158"/>
    <cellStyle name="20% - Accent2 4 2 2 5" xfId="3114"/>
    <cellStyle name="20% - Accent2 4 2 2 5 2" xfId="6336"/>
    <cellStyle name="20% - Accent2 4 2 2 5 2 2" xfId="16796"/>
    <cellStyle name="20% - Accent2 4 2 2 5 2 2 2" xfId="42264"/>
    <cellStyle name="20% - Accent2 4 2 2 5 2 3" xfId="31805"/>
    <cellStyle name="20% - Accent2 4 2 2 5 2 4" xfId="23224"/>
    <cellStyle name="20% - Accent2 4 2 2 5 3" xfId="9826"/>
    <cellStyle name="20% - Accent2 4 2 2 5 3 2" xfId="35295"/>
    <cellStyle name="20% - Accent2 4 2 2 5 4" xfId="13046"/>
    <cellStyle name="20% - Accent2 4 2 2 5 4 2" xfId="38514"/>
    <cellStyle name="20% - Accent2 4 2 2 5 5" xfId="16267"/>
    <cellStyle name="20% - Accent2 4 2 2 5 5 2" xfId="41735"/>
    <cellStyle name="20% - Accent2 4 2 2 5 6" xfId="28585"/>
    <cellStyle name="20% - Accent2 4 2 2 5 7" xfId="22695"/>
    <cellStyle name="20% - Accent2 4 2 2 6" xfId="4188"/>
    <cellStyle name="20% - Accent2 4 2 2 6 2" xfId="7679"/>
    <cellStyle name="20% - Accent2 4 2 2 6 2 2" xfId="16797"/>
    <cellStyle name="20% - Accent2 4 2 2 6 2 2 2" xfId="42265"/>
    <cellStyle name="20% - Accent2 4 2 2 6 2 3" xfId="33148"/>
    <cellStyle name="20% - Accent2 4 2 2 6 2 4" xfId="23225"/>
    <cellStyle name="20% - Accent2 4 2 2 6 3" xfId="10899"/>
    <cellStyle name="20% - Accent2 4 2 2 6 3 2" xfId="36367"/>
    <cellStyle name="20% - Accent2 4 2 2 6 4" xfId="14120"/>
    <cellStyle name="20% - Accent2 4 2 2 6 4 2" xfId="39588"/>
    <cellStyle name="20% - Accent2 4 2 2 6 5" xfId="29658"/>
    <cellStyle name="20% - Accent2 4 2 2 6 6" xfId="20548"/>
    <cellStyle name="20% - Accent2 4 2 2 7" xfId="3651"/>
    <cellStyle name="20% - Accent2 4 2 2 7 2" xfId="16792"/>
    <cellStyle name="20% - Accent2 4 2 2 7 2 2" xfId="42260"/>
    <cellStyle name="20% - Accent2 4 2 2 7 3" xfId="29122"/>
    <cellStyle name="20% - Accent2 4 2 2 7 4" xfId="23220"/>
    <cellStyle name="20% - Accent2 4 2 2 8" xfId="7143"/>
    <cellStyle name="20% - Accent2 4 2 2 8 2" xfId="32612"/>
    <cellStyle name="20% - Accent2 4 2 2 9" xfId="10363"/>
    <cellStyle name="20% - Accent2 4 2 2 9 2" xfId="35831"/>
    <cellStyle name="20% - Accent2 4 2 3" xfId="1391"/>
    <cellStyle name="20% - Accent2 4 2 3 2" xfId="4614"/>
    <cellStyle name="20% - Accent2 4 2 3 2 2" xfId="16798"/>
    <cellStyle name="20% - Accent2 4 2 3 2 2 2" xfId="42266"/>
    <cellStyle name="20% - Accent2 4 2 3 2 3" xfId="30083"/>
    <cellStyle name="20% - Accent2 4 2 3 2 4" xfId="23226"/>
    <cellStyle name="20% - Accent2 4 2 3 3" xfId="8104"/>
    <cellStyle name="20% - Accent2 4 2 3 3 2" xfId="33573"/>
    <cellStyle name="20% - Accent2 4 2 3 4" xfId="11324"/>
    <cellStyle name="20% - Accent2 4 2 3 4 2" xfId="36792"/>
    <cellStyle name="20% - Accent2 4 2 3 5" xfId="14545"/>
    <cellStyle name="20% - Accent2 4 2 3 5 2" xfId="40013"/>
    <cellStyle name="20% - Accent2 4 2 3 6" xfId="26863"/>
    <cellStyle name="20% - Accent2 4 2 3 7" xfId="20973"/>
    <cellStyle name="20% - Accent2 4 2 4" xfId="1928"/>
    <cellStyle name="20% - Accent2 4 2 4 2" xfId="5150"/>
    <cellStyle name="20% - Accent2 4 2 4 2 2" xfId="16799"/>
    <cellStyle name="20% - Accent2 4 2 4 2 2 2" xfId="42267"/>
    <cellStyle name="20% - Accent2 4 2 4 2 3" xfId="30619"/>
    <cellStyle name="20% - Accent2 4 2 4 2 4" xfId="23227"/>
    <cellStyle name="20% - Accent2 4 2 4 3" xfId="8640"/>
    <cellStyle name="20% - Accent2 4 2 4 3 2" xfId="34109"/>
    <cellStyle name="20% - Accent2 4 2 4 4" xfId="11860"/>
    <cellStyle name="20% - Accent2 4 2 4 4 2" xfId="37328"/>
    <cellStyle name="20% - Accent2 4 2 4 5" xfId="15081"/>
    <cellStyle name="20% - Accent2 4 2 4 5 2" xfId="40549"/>
    <cellStyle name="20% - Accent2 4 2 4 6" xfId="27399"/>
    <cellStyle name="20% - Accent2 4 2 4 7" xfId="21509"/>
    <cellStyle name="20% - Accent2 4 2 5" xfId="2466"/>
    <cellStyle name="20% - Accent2 4 2 5 2" xfId="5688"/>
    <cellStyle name="20% - Accent2 4 2 5 2 2" xfId="16800"/>
    <cellStyle name="20% - Accent2 4 2 5 2 2 2" xfId="42268"/>
    <cellStyle name="20% - Accent2 4 2 5 2 3" xfId="31157"/>
    <cellStyle name="20% - Accent2 4 2 5 2 4" xfId="23228"/>
    <cellStyle name="20% - Accent2 4 2 5 3" xfId="9178"/>
    <cellStyle name="20% - Accent2 4 2 5 3 2" xfId="34647"/>
    <cellStyle name="20% - Accent2 4 2 5 4" xfId="12398"/>
    <cellStyle name="20% - Accent2 4 2 5 4 2" xfId="37866"/>
    <cellStyle name="20% - Accent2 4 2 5 5" xfId="15619"/>
    <cellStyle name="20% - Accent2 4 2 5 5 2" xfId="41087"/>
    <cellStyle name="20% - Accent2 4 2 5 6" xfId="27937"/>
    <cellStyle name="20% - Accent2 4 2 5 7" xfId="22047"/>
    <cellStyle name="20% - Accent2 4 2 6" xfId="3003"/>
    <cellStyle name="20% - Accent2 4 2 6 2" xfId="6225"/>
    <cellStyle name="20% - Accent2 4 2 6 2 2" xfId="16801"/>
    <cellStyle name="20% - Accent2 4 2 6 2 2 2" xfId="42269"/>
    <cellStyle name="20% - Accent2 4 2 6 2 3" xfId="31694"/>
    <cellStyle name="20% - Accent2 4 2 6 2 4" xfId="23229"/>
    <cellStyle name="20% - Accent2 4 2 6 3" xfId="9715"/>
    <cellStyle name="20% - Accent2 4 2 6 3 2" xfId="35184"/>
    <cellStyle name="20% - Accent2 4 2 6 4" xfId="12935"/>
    <cellStyle name="20% - Accent2 4 2 6 4 2" xfId="38403"/>
    <cellStyle name="20% - Accent2 4 2 6 5" xfId="16156"/>
    <cellStyle name="20% - Accent2 4 2 6 5 2" xfId="41624"/>
    <cellStyle name="20% - Accent2 4 2 6 6" xfId="28474"/>
    <cellStyle name="20% - Accent2 4 2 6 7" xfId="22584"/>
    <cellStyle name="20% - Accent2 4 2 7" xfId="4077"/>
    <cellStyle name="20% - Accent2 4 2 7 2" xfId="7568"/>
    <cellStyle name="20% - Accent2 4 2 7 2 2" xfId="16802"/>
    <cellStyle name="20% - Accent2 4 2 7 2 2 2" xfId="42270"/>
    <cellStyle name="20% - Accent2 4 2 7 2 3" xfId="33037"/>
    <cellStyle name="20% - Accent2 4 2 7 2 4" xfId="23230"/>
    <cellStyle name="20% - Accent2 4 2 7 3" xfId="10788"/>
    <cellStyle name="20% - Accent2 4 2 7 3 2" xfId="36256"/>
    <cellStyle name="20% - Accent2 4 2 7 4" xfId="14009"/>
    <cellStyle name="20% - Accent2 4 2 7 4 2" xfId="39477"/>
    <cellStyle name="20% - Accent2 4 2 7 5" xfId="29547"/>
    <cellStyle name="20% - Accent2 4 2 7 6" xfId="20437"/>
    <cellStyle name="20% - Accent2 4 2 8" xfId="3540"/>
    <cellStyle name="20% - Accent2 4 2 8 2" xfId="16791"/>
    <cellStyle name="20% - Accent2 4 2 8 2 2" xfId="42259"/>
    <cellStyle name="20% - Accent2 4 2 8 3" xfId="29011"/>
    <cellStyle name="20% - Accent2 4 2 8 4" xfId="23219"/>
    <cellStyle name="20% - Accent2 4 2 9" xfId="6761"/>
    <cellStyle name="20% - Accent2 4 2 9 2" xfId="32230"/>
    <cellStyle name="20% - Accent2 4 3" xfId="747"/>
    <cellStyle name="20% - Accent2 4 3 10" xfId="13583"/>
    <cellStyle name="20% - Accent2 4 3 10 2" xfId="39051"/>
    <cellStyle name="20% - Accent2 4 3 11" xfId="26437"/>
    <cellStyle name="20% - Accent2 4 3 12" xfId="20011"/>
    <cellStyle name="20% - Accent2 4 3 2" xfId="1501"/>
    <cellStyle name="20% - Accent2 4 3 2 2" xfId="4724"/>
    <cellStyle name="20% - Accent2 4 3 2 2 2" xfId="16804"/>
    <cellStyle name="20% - Accent2 4 3 2 2 2 2" xfId="42272"/>
    <cellStyle name="20% - Accent2 4 3 2 2 3" xfId="30193"/>
    <cellStyle name="20% - Accent2 4 3 2 2 4" xfId="23232"/>
    <cellStyle name="20% - Accent2 4 3 2 3" xfId="8214"/>
    <cellStyle name="20% - Accent2 4 3 2 3 2" xfId="33683"/>
    <cellStyle name="20% - Accent2 4 3 2 4" xfId="11434"/>
    <cellStyle name="20% - Accent2 4 3 2 4 2" xfId="36902"/>
    <cellStyle name="20% - Accent2 4 3 2 5" xfId="14655"/>
    <cellStyle name="20% - Accent2 4 3 2 5 2" xfId="40123"/>
    <cellStyle name="20% - Accent2 4 3 2 6" xfId="26973"/>
    <cellStyle name="20% - Accent2 4 3 2 7" xfId="21083"/>
    <cellStyle name="20% - Accent2 4 3 3" xfId="2038"/>
    <cellStyle name="20% - Accent2 4 3 3 2" xfId="5260"/>
    <cellStyle name="20% - Accent2 4 3 3 2 2" xfId="16805"/>
    <cellStyle name="20% - Accent2 4 3 3 2 2 2" xfId="42273"/>
    <cellStyle name="20% - Accent2 4 3 3 2 3" xfId="30729"/>
    <cellStyle name="20% - Accent2 4 3 3 2 4" xfId="23233"/>
    <cellStyle name="20% - Accent2 4 3 3 3" xfId="8750"/>
    <cellStyle name="20% - Accent2 4 3 3 3 2" xfId="34219"/>
    <cellStyle name="20% - Accent2 4 3 3 4" xfId="11970"/>
    <cellStyle name="20% - Accent2 4 3 3 4 2" xfId="37438"/>
    <cellStyle name="20% - Accent2 4 3 3 5" xfId="15191"/>
    <cellStyle name="20% - Accent2 4 3 3 5 2" xfId="40659"/>
    <cellStyle name="20% - Accent2 4 3 3 6" xfId="27509"/>
    <cellStyle name="20% - Accent2 4 3 3 7" xfId="21619"/>
    <cellStyle name="20% - Accent2 4 3 4" xfId="2576"/>
    <cellStyle name="20% - Accent2 4 3 4 2" xfId="5798"/>
    <cellStyle name="20% - Accent2 4 3 4 2 2" xfId="16806"/>
    <cellStyle name="20% - Accent2 4 3 4 2 2 2" xfId="42274"/>
    <cellStyle name="20% - Accent2 4 3 4 2 3" xfId="31267"/>
    <cellStyle name="20% - Accent2 4 3 4 2 4" xfId="23234"/>
    <cellStyle name="20% - Accent2 4 3 4 3" xfId="9288"/>
    <cellStyle name="20% - Accent2 4 3 4 3 2" xfId="34757"/>
    <cellStyle name="20% - Accent2 4 3 4 4" xfId="12508"/>
    <cellStyle name="20% - Accent2 4 3 4 4 2" xfId="37976"/>
    <cellStyle name="20% - Accent2 4 3 4 5" xfId="15729"/>
    <cellStyle name="20% - Accent2 4 3 4 5 2" xfId="41197"/>
    <cellStyle name="20% - Accent2 4 3 4 6" xfId="28047"/>
    <cellStyle name="20% - Accent2 4 3 4 7" xfId="22157"/>
    <cellStyle name="20% - Accent2 4 3 5" xfId="3113"/>
    <cellStyle name="20% - Accent2 4 3 5 2" xfId="6335"/>
    <cellStyle name="20% - Accent2 4 3 5 2 2" xfId="16807"/>
    <cellStyle name="20% - Accent2 4 3 5 2 2 2" xfId="42275"/>
    <cellStyle name="20% - Accent2 4 3 5 2 3" xfId="31804"/>
    <cellStyle name="20% - Accent2 4 3 5 2 4" xfId="23235"/>
    <cellStyle name="20% - Accent2 4 3 5 3" xfId="9825"/>
    <cellStyle name="20% - Accent2 4 3 5 3 2" xfId="35294"/>
    <cellStyle name="20% - Accent2 4 3 5 4" xfId="13045"/>
    <cellStyle name="20% - Accent2 4 3 5 4 2" xfId="38513"/>
    <cellStyle name="20% - Accent2 4 3 5 5" xfId="16266"/>
    <cellStyle name="20% - Accent2 4 3 5 5 2" xfId="41734"/>
    <cellStyle name="20% - Accent2 4 3 5 6" xfId="28584"/>
    <cellStyle name="20% - Accent2 4 3 5 7" xfId="22694"/>
    <cellStyle name="20% - Accent2 4 3 6" xfId="4187"/>
    <cellStyle name="20% - Accent2 4 3 6 2" xfId="7678"/>
    <cellStyle name="20% - Accent2 4 3 6 2 2" xfId="16808"/>
    <cellStyle name="20% - Accent2 4 3 6 2 2 2" xfId="42276"/>
    <cellStyle name="20% - Accent2 4 3 6 2 3" xfId="33147"/>
    <cellStyle name="20% - Accent2 4 3 6 2 4" xfId="23236"/>
    <cellStyle name="20% - Accent2 4 3 6 3" xfId="10898"/>
    <cellStyle name="20% - Accent2 4 3 6 3 2" xfId="36366"/>
    <cellStyle name="20% - Accent2 4 3 6 4" xfId="14119"/>
    <cellStyle name="20% - Accent2 4 3 6 4 2" xfId="39587"/>
    <cellStyle name="20% - Accent2 4 3 6 5" xfId="29657"/>
    <cellStyle name="20% - Accent2 4 3 6 6" xfId="20547"/>
    <cellStyle name="20% - Accent2 4 3 7" xfId="3650"/>
    <cellStyle name="20% - Accent2 4 3 7 2" xfId="16803"/>
    <cellStyle name="20% - Accent2 4 3 7 2 2" xfId="42271"/>
    <cellStyle name="20% - Accent2 4 3 7 3" xfId="29121"/>
    <cellStyle name="20% - Accent2 4 3 7 4" xfId="23231"/>
    <cellStyle name="20% - Accent2 4 3 8" xfId="7142"/>
    <cellStyle name="20% - Accent2 4 3 8 2" xfId="32611"/>
    <cellStyle name="20% - Accent2 4 3 9" xfId="10362"/>
    <cellStyle name="20% - Accent2 4 3 9 2" xfId="35830"/>
    <cellStyle name="20% - Accent2 4 4" xfId="1268"/>
    <cellStyle name="20% - Accent2 4 4 2" xfId="4491"/>
    <cellStyle name="20% - Accent2 4 4 2 2" xfId="16809"/>
    <cellStyle name="20% - Accent2 4 4 2 2 2" xfId="42277"/>
    <cellStyle name="20% - Accent2 4 4 2 3" xfId="29960"/>
    <cellStyle name="20% - Accent2 4 4 2 4" xfId="23237"/>
    <cellStyle name="20% - Accent2 4 4 3" xfId="7981"/>
    <cellStyle name="20% - Accent2 4 4 3 2" xfId="33450"/>
    <cellStyle name="20% - Accent2 4 4 4" xfId="11201"/>
    <cellStyle name="20% - Accent2 4 4 4 2" xfId="36669"/>
    <cellStyle name="20% - Accent2 4 4 5" xfId="14422"/>
    <cellStyle name="20% - Accent2 4 4 5 2" xfId="39890"/>
    <cellStyle name="20% - Accent2 4 4 6" xfId="26740"/>
    <cellStyle name="20% - Accent2 4 4 7" xfId="20850"/>
    <cellStyle name="20% - Accent2 4 5" xfId="1805"/>
    <cellStyle name="20% - Accent2 4 5 2" xfId="5027"/>
    <cellStyle name="20% - Accent2 4 5 2 2" xfId="16810"/>
    <cellStyle name="20% - Accent2 4 5 2 2 2" xfId="42278"/>
    <cellStyle name="20% - Accent2 4 5 2 3" xfId="30496"/>
    <cellStyle name="20% - Accent2 4 5 2 4" xfId="23238"/>
    <cellStyle name="20% - Accent2 4 5 3" xfId="8517"/>
    <cellStyle name="20% - Accent2 4 5 3 2" xfId="33986"/>
    <cellStyle name="20% - Accent2 4 5 4" xfId="11737"/>
    <cellStyle name="20% - Accent2 4 5 4 2" xfId="37205"/>
    <cellStyle name="20% - Accent2 4 5 5" xfId="14958"/>
    <cellStyle name="20% - Accent2 4 5 5 2" xfId="40426"/>
    <cellStyle name="20% - Accent2 4 5 6" xfId="27276"/>
    <cellStyle name="20% - Accent2 4 5 7" xfId="21386"/>
    <cellStyle name="20% - Accent2 4 6" xfId="2343"/>
    <cellStyle name="20% - Accent2 4 6 2" xfId="5565"/>
    <cellStyle name="20% - Accent2 4 6 2 2" xfId="16811"/>
    <cellStyle name="20% - Accent2 4 6 2 2 2" xfId="42279"/>
    <cellStyle name="20% - Accent2 4 6 2 3" xfId="31034"/>
    <cellStyle name="20% - Accent2 4 6 2 4" xfId="23239"/>
    <cellStyle name="20% - Accent2 4 6 3" xfId="9055"/>
    <cellStyle name="20% - Accent2 4 6 3 2" xfId="34524"/>
    <cellStyle name="20% - Accent2 4 6 4" xfId="12275"/>
    <cellStyle name="20% - Accent2 4 6 4 2" xfId="37743"/>
    <cellStyle name="20% - Accent2 4 6 5" xfId="15496"/>
    <cellStyle name="20% - Accent2 4 6 5 2" xfId="40964"/>
    <cellStyle name="20% - Accent2 4 6 6" xfId="27814"/>
    <cellStyle name="20% - Accent2 4 6 7" xfId="21924"/>
    <cellStyle name="20% - Accent2 4 7" xfId="2880"/>
    <cellStyle name="20% - Accent2 4 7 2" xfId="6102"/>
    <cellStyle name="20% - Accent2 4 7 2 2" xfId="16812"/>
    <cellStyle name="20% - Accent2 4 7 2 2 2" xfId="42280"/>
    <cellStyle name="20% - Accent2 4 7 2 3" xfId="31571"/>
    <cellStyle name="20% - Accent2 4 7 2 4" xfId="23240"/>
    <cellStyle name="20% - Accent2 4 7 3" xfId="9592"/>
    <cellStyle name="20% - Accent2 4 7 3 2" xfId="35061"/>
    <cellStyle name="20% - Accent2 4 7 4" xfId="12812"/>
    <cellStyle name="20% - Accent2 4 7 4 2" xfId="38280"/>
    <cellStyle name="20% - Accent2 4 7 5" xfId="16033"/>
    <cellStyle name="20% - Accent2 4 7 5 2" xfId="41501"/>
    <cellStyle name="20% - Accent2 4 7 6" xfId="28351"/>
    <cellStyle name="20% - Accent2 4 7 7" xfId="22461"/>
    <cellStyle name="20% - Accent2 4 8" xfId="3954"/>
    <cellStyle name="20% - Accent2 4 8 2" xfId="7445"/>
    <cellStyle name="20% - Accent2 4 8 2 2" xfId="16813"/>
    <cellStyle name="20% - Accent2 4 8 2 2 2" xfId="42281"/>
    <cellStyle name="20% - Accent2 4 8 2 3" xfId="32914"/>
    <cellStyle name="20% - Accent2 4 8 2 4" xfId="23241"/>
    <cellStyle name="20% - Accent2 4 8 3" xfId="10665"/>
    <cellStyle name="20% - Accent2 4 8 3 2" xfId="36133"/>
    <cellStyle name="20% - Accent2 4 8 4" xfId="13886"/>
    <cellStyle name="20% - Accent2 4 8 4 2" xfId="39354"/>
    <cellStyle name="20% - Accent2 4 8 5" xfId="29424"/>
    <cellStyle name="20% - Accent2 4 8 6" xfId="20314"/>
    <cellStyle name="20% - Accent2 4 9" xfId="3417"/>
    <cellStyle name="20% - Accent2 4 9 2" xfId="16790"/>
    <cellStyle name="20% - Accent2 4 9 2 2" xfId="42258"/>
    <cellStyle name="20% - Accent2 4 9 3" xfId="28888"/>
    <cellStyle name="20% - Accent2 4 9 4" xfId="23218"/>
    <cellStyle name="20% - Accent2 5" xfId="30"/>
    <cellStyle name="20% - Accent2 5 10" xfId="6651"/>
    <cellStyle name="20% - Accent2 5 10 2" xfId="32120"/>
    <cellStyle name="20% - Accent2 5 11" xfId="6922"/>
    <cellStyle name="20% - Accent2 5 11 2" xfId="32391"/>
    <cellStyle name="20% - Accent2 5 12" xfId="10142"/>
    <cellStyle name="20% - Accent2 5 12 2" xfId="35610"/>
    <cellStyle name="20% - Accent2 5 13" xfId="13363"/>
    <cellStyle name="20% - Accent2 5 13 2" xfId="38831"/>
    <cellStyle name="20% - Accent2 5 14" xfId="26217"/>
    <cellStyle name="20% - Accent2 5 15" xfId="19791"/>
    <cellStyle name="20% - Accent2 5 2" xfId="31"/>
    <cellStyle name="20% - Accent2 5 2 10" xfId="7045"/>
    <cellStyle name="20% - Accent2 5 2 10 2" xfId="32514"/>
    <cellStyle name="20% - Accent2 5 2 11" xfId="10265"/>
    <cellStyle name="20% - Accent2 5 2 11 2" xfId="35733"/>
    <cellStyle name="20% - Accent2 5 2 12" xfId="13486"/>
    <cellStyle name="20% - Accent2 5 2 12 2" xfId="38954"/>
    <cellStyle name="20% - Accent2 5 2 13" xfId="26340"/>
    <cellStyle name="20% - Accent2 5 2 14" xfId="19914"/>
    <cellStyle name="20% - Accent2 5 2 2" xfId="750"/>
    <cellStyle name="20% - Accent2 5 2 2 10" xfId="13586"/>
    <cellStyle name="20% - Accent2 5 2 2 10 2" xfId="39054"/>
    <cellStyle name="20% - Accent2 5 2 2 11" xfId="26440"/>
    <cellStyle name="20% - Accent2 5 2 2 12" xfId="20014"/>
    <cellStyle name="20% - Accent2 5 2 2 2" xfId="1504"/>
    <cellStyle name="20% - Accent2 5 2 2 2 2" xfId="4727"/>
    <cellStyle name="20% - Accent2 5 2 2 2 2 2" xfId="16817"/>
    <cellStyle name="20% - Accent2 5 2 2 2 2 2 2" xfId="42285"/>
    <cellStyle name="20% - Accent2 5 2 2 2 2 3" xfId="30196"/>
    <cellStyle name="20% - Accent2 5 2 2 2 2 4" xfId="23245"/>
    <cellStyle name="20% - Accent2 5 2 2 2 3" xfId="8217"/>
    <cellStyle name="20% - Accent2 5 2 2 2 3 2" xfId="33686"/>
    <cellStyle name="20% - Accent2 5 2 2 2 4" xfId="11437"/>
    <cellStyle name="20% - Accent2 5 2 2 2 4 2" xfId="36905"/>
    <cellStyle name="20% - Accent2 5 2 2 2 5" xfId="14658"/>
    <cellStyle name="20% - Accent2 5 2 2 2 5 2" xfId="40126"/>
    <cellStyle name="20% - Accent2 5 2 2 2 6" xfId="26976"/>
    <cellStyle name="20% - Accent2 5 2 2 2 7" xfId="21086"/>
    <cellStyle name="20% - Accent2 5 2 2 3" xfId="2041"/>
    <cellStyle name="20% - Accent2 5 2 2 3 2" xfId="5263"/>
    <cellStyle name="20% - Accent2 5 2 2 3 2 2" xfId="16818"/>
    <cellStyle name="20% - Accent2 5 2 2 3 2 2 2" xfId="42286"/>
    <cellStyle name="20% - Accent2 5 2 2 3 2 3" xfId="30732"/>
    <cellStyle name="20% - Accent2 5 2 2 3 2 4" xfId="23246"/>
    <cellStyle name="20% - Accent2 5 2 2 3 3" xfId="8753"/>
    <cellStyle name="20% - Accent2 5 2 2 3 3 2" xfId="34222"/>
    <cellStyle name="20% - Accent2 5 2 2 3 4" xfId="11973"/>
    <cellStyle name="20% - Accent2 5 2 2 3 4 2" xfId="37441"/>
    <cellStyle name="20% - Accent2 5 2 2 3 5" xfId="15194"/>
    <cellStyle name="20% - Accent2 5 2 2 3 5 2" xfId="40662"/>
    <cellStyle name="20% - Accent2 5 2 2 3 6" xfId="27512"/>
    <cellStyle name="20% - Accent2 5 2 2 3 7" xfId="21622"/>
    <cellStyle name="20% - Accent2 5 2 2 4" xfId="2579"/>
    <cellStyle name="20% - Accent2 5 2 2 4 2" xfId="5801"/>
    <cellStyle name="20% - Accent2 5 2 2 4 2 2" xfId="16819"/>
    <cellStyle name="20% - Accent2 5 2 2 4 2 2 2" xfId="42287"/>
    <cellStyle name="20% - Accent2 5 2 2 4 2 3" xfId="31270"/>
    <cellStyle name="20% - Accent2 5 2 2 4 2 4" xfId="23247"/>
    <cellStyle name="20% - Accent2 5 2 2 4 3" xfId="9291"/>
    <cellStyle name="20% - Accent2 5 2 2 4 3 2" xfId="34760"/>
    <cellStyle name="20% - Accent2 5 2 2 4 4" xfId="12511"/>
    <cellStyle name="20% - Accent2 5 2 2 4 4 2" xfId="37979"/>
    <cellStyle name="20% - Accent2 5 2 2 4 5" xfId="15732"/>
    <cellStyle name="20% - Accent2 5 2 2 4 5 2" xfId="41200"/>
    <cellStyle name="20% - Accent2 5 2 2 4 6" xfId="28050"/>
    <cellStyle name="20% - Accent2 5 2 2 4 7" xfId="22160"/>
    <cellStyle name="20% - Accent2 5 2 2 5" xfId="3116"/>
    <cellStyle name="20% - Accent2 5 2 2 5 2" xfId="6338"/>
    <cellStyle name="20% - Accent2 5 2 2 5 2 2" xfId="16820"/>
    <cellStyle name="20% - Accent2 5 2 2 5 2 2 2" xfId="42288"/>
    <cellStyle name="20% - Accent2 5 2 2 5 2 3" xfId="31807"/>
    <cellStyle name="20% - Accent2 5 2 2 5 2 4" xfId="23248"/>
    <cellStyle name="20% - Accent2 5 2 2 5 3" xfId="9828"/>
    <cellStyle name="20% - Accent2 5 2 2 5 3 2" xfId="35297"/>
    <cellStyle name="20% - Accent2 5 2 2 5 4" xfId="13048"/>
    <cellStyle name="20% - Accent2 5 2 2 5 4 2" xfId="38516"/>
    <cellStyle name="20% - Accent2 5 2 2 5 5" xfId="16269"/>
    <cellStyle name="20% - Accent2 5 2 2 5 5 2" xfId="41737"/>
    <cellStyle name="20% - Accent2 5 2 2 5 6" xfId="28587"/>
    <cellStyle name="20% - Accent2 5 2 2 5 7" xfId="22697"/>
    <cellStyle name="20% - Accent2 5 2 2 6" xfId="4190"/>
    <cellStyle name="20% - Accent2 5 2 2 6 2" xfId="7681"/>
    <cellStyle name="20% - Accent2 5 2 2 6 2 2" xfId="16821"/>
    <cellStyle name="20% - Accent2 5 2 2 6 2 2 2" xfId="42289"/>
    <cellStyle name="20% - Accent2 5 2 2 6 2 3" xfId="33150"/>
    <cellStyle name="20% - Accent2 5 2 2 6 2 4" xfId="23249"/>
    <cellStyle name="20% - Accent2 5 2 2 6 3" xfId="10901"/>
    <cellStyle name="20% - Accent2 5 2 2 6 3 2" xfId="36369"/>
    <cellStyle name="20% - Accent2 5 2 2 6 4" xfId="14122"/>
    <cellStyle name="20% - Accent2 5 2 2 6 4 2" xfId="39590"/>
    <cellStyle name="20% - Accent2 5 2 2 6 5" xfId="29660"/>
    <cellStyle name="20% - Accent2 5 2 2 6 6" xfId="20550"/>
    <cellStyle name="20% - Accent2 5 2 2 7" xfId="3653"/>
    <cellStyle name="20% - Accent2 5 2 2 7 2" xfId="16816"/>
    <cellStyle name="20% - Accent2 5 2 2 7 2 2" xfId="42284"/>
    <cellStyle name="20% - Accent2 5 2 2 7 3" xfId="29124"/>
    <cellStyle name="20% - Accent2 5 2 2 7 4" xfId="23244"/>
    <cellStyle name="20% - Accent2 5 2 2 8" xfId="7145"/>
    <cellStyle name="20% - Accent2 5 2 2 8 2" xfId="32614"/>
    <cellStyle name="20% - Accent2 5 2 2 9" xfId="10365"/>
    <cellStyle name="20% - Accent2 5 2 2 9 2" xfId="35833"/>
    <cellStyle name="20% - Accent2 5 2 3" xfId="1404"/>
    <cellStyle name="20% - Accent2 5 2 3 2" xfId="4627"/>
    <cellStyle name="20% - Accent2 5 2 3 2 2" xfId="16822"/>
    <cellStyle name="20% - Accent2 5 2 3 2 2 2" xfId="42290"/>
    <cellStyle name="20% - Accent2 5 2 3 2 3" xfId="30096"/>
    <cellStyle name="20% - Accent2 5 2 3 2 4" xfId="23250"/>
    <cellStyle name="20% - Accent2 5 2 3 3" xfId="8117"/>
    <cellStyle name="20% - Accent2 5 2 3 3 2" xfId="33586"/>
    <cellStyle name="20% - Accent2 5 2 3 4" xfId="11337"/>
    <cellStyle name="20% - Accent2 5 2 3 4 2" xfId="36805"/>
    <cellStyle name="20% - Accent2 5 2 3 5" xfId="14558"/>
    <cellStyle name="20% - Accent2 5 2 3 5 2" xfId="40026"/>
    <cellStyle name="20% - Accent2 5 2 3 6" xfId="26876"/>
    <cellStyle name="20% - Accent2 5 2 3 7" xfId="20986"/>
    <cellStyle name="20% - Accent2 5 2 4" xfId="1941"/>
    <cellStyle name="20% - Accent2 5 2 4 2" xfId="5163"/>
    <cellStyle name="20% - Accent2 5 2 4 2 2" xfId="16823"/>
    <cellStyle name="20% - Accent2 5 2 4 2 2 2" xfId="42291"/>
    <cellStyle name="20% - Accent2 5 2 4 2 3" xfId="30632"/>
    <cellStyle name="20% - Accent2 5 2 4 2 4" xfId="23251"/>
    <cellStyle name="20% - Accent2 5 2 4 3" xfId="8653"/>
    <cellStyle name="20% - Accent2 5 2 4 3 2" xfId="34122"/>
    <cellStyle name="20% - Accent2 5 2 4 4" xfId="11873"/>
    <cellStyle name="20% - Accent2 5 2 4 4 2" xfId="37341"/>
    <cellStyle name="20% - Accent2 5 2 4 5" xfId="15094"/>
    <cellStyle name="20% - Accent2 5 2 4 5 2" xfId="40562"/>
    <cellStyle name="20% - Accent2 5 2 4 6" xfId="27412"/>
    <cellStyle name="20% - Accent2 5 2 4 7" xfId="21522"/>
    <cellStyle name="20% - Accent2 5 2 5" xfId="2479"/>
    <cellStyle name="20% - Accent2 5 2 5 2" xfId="5701"/>
    <cellStyle name="20% - Accent2 5 2 5 2 2" xfId="16824"/>
    <cellStyle name="20% - Accent2 5 2 5 2 2 2" xfId="42292"/>
    <cellStyle name="20% - Accent2 5 2 5 2 3" xfId="31170"/>
    <cellStyle name="20% - Accent2 5 2 5 2 4" xfId="23252"/>
    <cellStyle name="20% - Accent2 5 2 5 3" xfId="9191"/>
    <cellStyle name="20% - Accent2 5 2 5 3 2" xfId="34660"/>
    <cellStyle name="20% - Accent2 5 2 5 4" xfId="12411"/>
    <cellStyle name="20% - Accent2 5 2 5 4 2" xfId="37879"/>
    <cellStyle name="20% - Accent2 5 2 5 5" xfId="15632"/>
    <cellStyle name="20% - Accent2 5 2 5 5 2" xfId="41100"/>
    <cellStyle name="20% - Accent2 5 2 5 6" xfId="27950"/>
    <cellStyle name="20% - Accent2 5 2 5 7" xfId="22060"/>
    <cellStyle name="20% - Accent2 5 2 6" xfId="3016"/>
    <cellStyle name="20% - Accent2 5 2 6 2" xfId="6238"/>
    <cellStyle name="20% - Accent2 5 2 6 2 2" xfId="16825"/>
    <cellStyle name="20% - Accent2 5 2 6 2 2 2" xfId="42293"/>
    <cellStyle name="20% - Accent2 5 2 6 2 3" xfId="31707"/>
    <cellStyle name="20% - Accent2 5 2 6 2 4" xfId="23253"/>
    <cellStyle name="20% - Accent2 5 2 6 3" xfId="9728"/>
    <cellStyle name="20% - Accent2 5 2 6 3 2" xfId="35197"/>
    <cellStyle name="20% - Accent2 5 2 6 4" xfId="12948"/>
    <cellStyle name="20% - Accent2 5 2 6 4 2" xfId="38416"/>
    <cellStyle name="20% - Accent2 5 2 6 5" xfId="16169"/>
    <cellStyle name="20% - Accent2 5 2 6 5 2" xfId="41637"/>
    <cellStyle name="20% - Accent2 5 2 6 6" xfId="28487"/>
    <cellStyle name="20% - Accent2 5 2 6 7" xfId="22597"/>
    <cellStyle name="20% - Accent2 5 2 7" xfId="4090"/>
    <cellStyle name="20% - Accent2 5 2 7 2" xfId="7581"/>
    <cellStyle name="20% - Accent2 5 2 7 2 2" xfId="16826"/>
    <cellStyle name="20% - Accent2 5 2 7 2 2 2" xfId="42294"/>
    <cellStyle name="20% - Accent2 5 2 7 2 3" xfId="33050"/>
    <cellStyle name="20% - Accent2 5 2 7 2 4" xfId="23254"/>
    <cellStyle name="20% - Accent2 5 2 7 3" xfId="10801"/>
    <cellStyle name="20% - Accent2 5 2 7 3 2" xfId="36269"/>
    <cellStyle name="20% - Accent2 5 2 7 4" xfId="14022"/>
    <cellStyle name="20% - Accent2 5 2 7 4 2" xfId="39490"/>
    <cellStyle name="20% - Accent2 5 2 7 5" xfId="29560"/>
    <cellStyle name="20% - Accent2 5 2 7 6" xfId="20450"/>
    <cellStyle name="20% - Accent2 5 2 8" xfId="3553"/>
    <cellStyle name="20% - Accent2 5 2 8 2" xfId="16815"/>
    <cellStyle name="20% - Accent2 5 2 8 2 2" xfId="42283"/>
    <cellStyle name="20% - Accent2 5 2 8 3" xfId="29024"/>
    <cellStyle name="20% - Accent2 5 2 8 4" xfId="23243"/>
    <cellStyle name="20% - Accent2 5 2 9" xfId="6774"/>
    <cellStyle name="20% - Accent2 5 2 9 2" xfId="32243"/>
    <cellStyle name="20% - Accent2 5 3" xfId="749"/>
    <cellStyle name="20% - Accent2 5 3 10" xfId="13585"/>
    <cellStyle name="20% - Accent2 5 3 10 2" xfId="39053"/>
    <cellStyle name="20% - Accent2 5 3 11" xfId="26439"/>
    <cellStyle name="20% - Accent2 5 3 12" xfId="20013"/>
    <cellStyle name="20% - Accent2 5 3 2" xfId="1503"/>
    <cellStyle name="20% - Accent2 5 3 2 2" xfId="4726"/>
    <cellStyle name="20% - Accent2 5 3 2 2 2" xfId="16828"/>
    <cellStyle name="20% - Accent2 5 3 2 2 2 2" xfId="42296"/>
    <cellStyle name="20% - Accent2 5 3 2 2 3" xfId="30195"/>
    <cellStyle name="20% - Accent2 5 3 2 2 4" xfId="23256"/>
    <cellStyle name="20% - Accent2 5 3 2 3" xfId="8216"/>
    <cellStyle name="20% - Accent2 5 3 2 3 2" xfId="33685"/>
    <cellStyle name="20% - Accent2 5 3 2 4" xfId="11436"/>
    <cellStyle name="20% - Accent2 5 3 2 4 2" xfId="36904"/>
    <cellStyle name="20% - Accent2 5 3 2 5" xfId="14657"/>
    <cellStyle name="20% - Accent2 5 3 2 5 2" xfId="40125"/>
    <cellStyle name="20% - Accent2 5 3 2 6" xfId="26975"/>
    <cellStyle name="20% - Accent2 5 3 2 7" xfId="21085"/>
    <cellStyle name="20% - Accent2 5 3 3" xfId="2040"/>
    <cellStyle name="20% - Accent2 5 3 3 2" xfId="5262"/>
    <cellStyle name="20% - Accent2 5 3 3 2 2" xfId="16829"/>
    <cellStyle name="20% - Accent2 5 3 3 2 2 2" xfId="42297"/>
    <cellStyle name="20% - Accent2 5 3 3 2 3" xfId="30731"/>
    <cellStyle name="20% - Accent2 5 3 3 2 4" xfId="23257"/>
    <cellStyle name="20% - Accent2 5 3 3 3" xfId="8752"/>
    <cellStyle name="20% - Accent2 5 3 3 3 2" xfId="34221"/>
    <cellStyle name="20% - Accent2 5 3 3 4" xfId="11972"/>
    <cellStyle name="20% - Accent2 5 3 3 4 2" xfId="37440"/>
    <cellStyle name="20% - Accent2 5 3 3 5" xfId="15193"/>
    <cellStyle name="20% - Accent2 5 3 3 5 2" xfId="40661"/>
    <cellStyle name="20% - Accent2 5 3 3 6" xfId="27511"/>
    <cellStyle name="20% - Accent2 5 3 3 7" xfId="21621"/>
    <cellStyle name="20% - Accent2 5 3 4" xfId="2578"/>
    <cellStyle name="20% - Accent2 5 3 4 2" xfId="5800"/>
    <cellStyle name="20% - Accent2 5 3 4 2 2" xfId="16830"/>
    <cellStyle name="20% - Accent2 5 3 4 2 2 2" xfId="42298"/>
    <cellStyle name="20% - Accent2 5 3 4 2 3" xfId="31269"/>
    <cellStyle name="20% - Accent2 5 3 4 2 4" xfId="23258"/>
    <cellStyle name="20% - Accent2 5 3 4 3" xfId="9290"/>
    <cellStyle name="20% - Accent2 5 3 4 3 2" xfId="34759"/>
    <cellStyle name="20% - Accent2 5 3 4 4" xfId="12510"/>
    <cellStyle name="20% - Accent2 5 3 4 4 2" xfId="37978"/>
    <cellStyle name="20% - Accent2 5 3 4 5" xfId="15731"/>
    <cellStyle name="20% - Accent2 5 3 4 5 2" xfId="41199"/>
    <cellStyle name="20% - Accent2 5 3 4 6" xfId="28049"/>
    <cellStyle name="20% - Accent2 5 3 4 7" xfId="22159"/>
    <cellStyle name="20% - Accent2 5 3 5" xfId="3115"/>
    <cellStyle name="20% - Accent2 5 3 5 2" xfId="6337"/>
    <cellStyle name="20% - Accent2 5 3 5 2 2" xfId="16831"/>
    <cellStyle name="20% - Accent2 5 3 5 2 2 2" xfId="42299"/>
    <cellStyle name="20% - Accent2 5 3 5 2 3" xfId="31806"/>
    <cellStyle name="20% - Accent2 5 3 5 2 4" xfId="23259"/>
    <cellStyle name="20% - Accent2 5 3 5 3" xfId="9827"/>
    <cellStyle name="20% - Accent2 5 3 5 3 2" xfId="35296"/>
    <cellStyle name="20% - Accent2 5 3 5 4" xfId="13047"/>
    <cellStyle name="20% - Accent2 5 3 5 4 2" xfId="38515"/>
    <cellStyle name="20% - Accent2 5 3 5 5" xfId="16268"/>
    <cellStyle name="20% - Accent2 5 3 5 5 2" xfId="41736"/>
    <cellStyle name="20% - Accent2 5 3 5 6" xfId="28586"/>
    <cellStyle name="20% - Accent2 5 3 5 7" xfId="22696"/>
    <cellStyle name="20% - Accent2 5 3 6" xfId="4189"/>
    <cellStyle name="20% - Accent2 5 3 6 2" xfId="7680"/>
    <cellStyle name="20% - Accent2 5 3 6 2 2" xfId="16832"/>
    <cellStyle name="20% - Accent2 5 3 6 2 2 2" xfId="42300"/>
    <cellStyle name="20% - Accent2 5 3 6 2 3" xfId="33149"/>
    <cellStyle name="20% - Accent2 5 3 6 2 4" xfId="23260"/>
    <cellStyle name="20% - Accent2 5 3 6 3" xfId="10900"/>
    <cellStyle name="20% - Accent2 5 3 6 3 2" xfId="36368"/>
    <cellStyle name="20% - Accent2 5 3 6 4" xfId="14121"/>
    <cellStyle name="20% - Accent2 5 3 6 4 2" xfId="39589"/>
    <cellStyle name="20% - Accent2 5 3 6 5" xfId="29659"/>
    <cellStyle name="20% - Accent2 5 3 6 6" xfId="20549"/>
    <cellStyle name="20% - Accent2 5 3 7" xfId="3652"/>
    <cellStyle name="20% - Accent2 5 3 7 2" xfId="16827"/>
    <cellStyle name="20% - Accent2 5 3 7 2 2" xfId="42295"/>
    <cellStyle name="20% - Accent2 5 3 7 3" xfId="29123"/>
    <cellStyle name="20% - Accent2 5 3 7 4" xfId="23255"/>
    <cellStyle name="20% - Accent2 5 3 8" xfId="7144"/>
    <cellStyle name="20% - Accent2 5 3 8 2" xfId="32613"/>
    <cellStyle name="20% - Accent2 5 3 9" xfId="10364"/>
    <cellStyle name="20% - Accent2 5 3 9 2" xfId="35832"/>
    <cellStyle name="20% - Accent2 5 4" xfId="1281"/>
    <cellStyle name="20% - Accent2 5 4 2" xfId="4504"/>
    <cellStyle name="20% - Accent2 5 4 2 2" xfId="16833"/>
    <cellStyle name="20% - Accent2 5 4 2 2 2" xfId="42301"/>
    <cellStyle name="20% - Accent2 5 4 2 3" xfId="29973"/>
    <cellStyle name="20% - Accent2 5 4 2 4" xfId="23261"/>
    <cellStyle name="20% - Accent2 5 4 3" xfId="7994"/>
    <cellStyle name="20% - Accent2 5 4 3 2" xfId="33463"/>
    <cellStyle name="20% - Accent2 5 4 4" xfId="11214"/>
    <cellStyle name="20% - Accent2 5 4 4 2" xfId="36682"/>
    <cellStyle name="20% - Accent2 5 4 5" xfId="14435"/>
    <cellStyle name="20% - Accent2 5 4 5 2" xfId="39903"/>
    <cellStyle name="20% - Accent2 5 4 6" xfId="26753"/>
    <cellStyle name="20% - Accent2 5 4 7" xfId="20863"/>
    <cellStyle name="20% - Accent2 5 5" xfId="1818"/>
    <cellStyle name="20% - Accent2 5 5 2" xfId="5040"/>
    <cellStyle name="20% - Accent2 5 5 2 2" xfId="16834"/>
    <cellStyle name="20% - Accent2 5 5 2 2 2" xfId="42302"/>
    <cellStyle name="20% - Accent2 5 5 2 3" xfId="30509"/>
    <cellStyle name="20% - Accent2 5 5 2 4" xfId="23262"/>
    <cellStyle name="20% - Accent2 5 5 3" xfId="8530"/>
    <cellStyle name="20% - Accent2 5 5 3 2" xfId="33999"/>
    <cellStyle name="20% - Accent2 5 5 4" xfId="11750"/>
    <cellStyle name="20% - Accent2 5 5 4 2" xfId="37218"/>
    <cellStyle name="20% - Accent2 5 5 5" xfId="14971"/>
    <cellStyle name="20% - Accent2 5 5 5 2" xfId="40439"/>
    <cellStyle name="20% - Accent2 5 5 6" xfId="27289"/>
    <cellStyle name="20% - Accent2 5 5 7" xfId="21399"/>
    <cellStyle name="20% - Accent2 5 6" xfId="2356"/>
    <cellStyle name="20% - Accent2 5 6 2" xfId="5578"/>
    <cellStyle name="20% - Accent2 5 6 2 2" xfId="16835"/>
    <cellStyle name="20% - Accent2 5 6 2 2 2" xfId="42303"/>
    <cellStyle name="20% - Accent2 5 6 2 3" xfId="31047"/>
    <cellStyle name="20% - Accent2 5 6 2 4" xfId="23263"/>
    <cellStyle name="20% - Accent2 5 6 3" xfId="9068"/>
    <cellStyle name="20% - Accent2 5 6 3 2" xfId="34537"/>
    <cellStyle name="20% - Accent2 5 6 4" xfId="12288"/>
    <cellStyle name="20% - Accent2 5 6 4 2" xfId="37756"/>
    <cellStyle name="20% - Accent2 5 6 5" xfId="15509"/>
    <cellStyle name="20% - Accent2 5 6 5 2" xfId="40977"/>
    <cellStyle name="20% - Accent2 5 6 6" xfId="27827"/>
    <cellStyle name="20% - Accent2 5 6 7" xfId="21937"/>
    <cellStyle name="20% - Accent2 5 7" xfId="2893"/>
    <cellStyle name="20% - Accent2 5 7 2" xfId="6115"/>
    <cellStyle name="20% - Accent2 5 7 2 2" xfId="16836"/>
    <cellStyle name="20% - Accent2 5 7 2 2 2" xfId="42304"/>
    <cellStyle name="20% - Accent2 5 7 2 3" xfId="31584"/>
    <cellStyle name="20% - Accent2 5 7 2 4" xfId="23264"/>
    <cellStyle name="20% - Accent2 5 7 3" xfId="9605"/>
    <cellStyle name="20% - Accent2 5 7 3 2" xfId="35074"/>
    <cellStyle name="20% - Accent2 5 7 4" xfId="12825"/>
    <cellStyle name="20% - Accent2 5 7 4 2" xfId="38293"/>
    <cellStyle name="20% - Accent2 5 7 5" xfId="16046"/>
    <cellStyle name="20% - Accent2 5 7 5 2" xfId="41514"/>
    <cellStyle name="20% - Accent2 5 7 6" xfId="28364"/>
    <cellStyle name="20% - Accent2 5 7 7" xfId="22474"/>
    <cellStyle name="20% - Accent2 5 8" xfId="3967"/>
    <cellStyle name="20% - Accent2 5 8 2" xfId="7458"/>
    <cellStyle name="20% - Accent2 5 8 2 2" xfId="16837"/>
    <cellStyle name="20% - Accent2 5 8 2 2 2" xfId="42305"/>
    <cellStyle name="20% - Accent2 5 8 2 3" xfId="32927"/>
    <cellStyle name="20% - Accent2 5 8 2 4" xfId="23265"/>
    <cellStyle name="20% - Accent2 5 8 3" xfId="10678"/>
    <cellStyle name="20% - Accent2 5 8 3 2" xfId="36146"/>
    <cellStyle name="20% - Accent2 5 8 4" xfId="13899"/>
    <cellStyle name="20% - Accent2 5 8 4 2" xfId="39367"/>
    <cellStyle name="20% - Accent2 5 8 5" xfId="29437"/>
    <cellStyle name="20% - Accent2 5 8 6" xfId="20327"/>
    <cellStyle name="20% - Accent2 5 9" xfId="3430"/>
    <cellStyle name="20% - Accent2 5 9 2" xfId="16814"/>
    <cellStyle name="20% - Accent2 5 9 2 2" xfId="42282"/>
    <cellStyle name="20% - Accent2 5 9 3" xfId="28901"/>
    <cellStyle name="20% - Accent2 5 9 4" xfId="23242"/>
    <cellStyle name="20% - Accent2 6" xfId="32"/>
    <cellStyle name="20% - Accent2 6 10" xfId="6663"/>
    <cellStyle name="20% - Accent2 6 10 2" xfId="32132"/>
    <cellStyle name="20% - Accent2 6 11" xfId="6934"/>
    <cellStyle name="20% - Accent2 6 11 2" xfId="32403"/>
    <cellStyle name="20% - Accent2 6 12" xfId="10154"/>
    <cellStyle name="20% - Accent2 6 12 2" xfId="35622"/>
    <cellStyle name="20% - Accent2 6 13" xfId="13375"/>
    <cellStyle name="20% - Accent2 6 13 2" xfId="38843"/>
    <cellStyle name="20% - Accent2 6 14" xfId="26229"/>
    <cellStyle name="20% - Accent2 6 15" xfId="19803"/>
    <cellStyle name="20% - Accent2 6 2" xfId="33"/>
    <cellStyle name="20% - Accent2 6 2 10" xfId="7057"/>
    <cellStyle name="20% - Accent2 6 2 10 2" xfId="32526"/>
    <cellStyle name="20% - Accent2 6 2 11" xfId="10277"/>
    <cellStyle name="20% - Accent2 6 2 11 2" xfId="35745"/>
    <cellStyle name="20% - Accent2 6 2 12" xfId="13498"/>
    <cellStyle name="20% - Accent2 6 2 12 2" xfId="38966"/>
    <cellStyle name="20% - Accent2 6 2 13" xfId="26352"/>
    <cellStyle name="20% - Accent2 6 2 14" xfId="19926"/>
    <cellStyle name="20% - Accent2 6 2 2" xfId="752"/>
    <cellStyle name="20% - Accent2 6 2 2 10" xfId="13588"/>
    <cellStyle name="20% - Accent2 6 2 2 10 2" xfId="39056"/>
    <cellStyle name="20% - Accent2 6 2 2 11" xfId="26442"/>
    <cellStyle name="20% - Accent2 6 2 2 12" xfId="20016"/>
    <cellStyle name="20% - Accent2 6 2 2 2" xfId="1506"/>
    <cellStyle name="20% - Accent2 6 2 2 2 2" xfId="4729"/>
    <cellStyle name="20% - Accent2 6 2 2 2 2 2" xfId="16841"/>
    <cellStyle name="20% - Accent2 6 2 2 2 2 2 2" xfId="42309"/>
    <cellStyle name="20% - Accent2 6 2 2 2 2 3" xfId="30198"/>
    <cellStyle name="20% - Accent2 6 2 2 2 2 4" xfId="23269"/>
    <cellStyle name="20% - Accent2 6 2 2 2 3" xfId="8219"/>
    <cellStyle name="20% - Accent2 6 2 2 2 3 2" xfId="33688"/>
    <cellStyle name="20% - Accent2 6 2 2 2 4" xfId="11439"/>
    <cellStyle name="20% - Accent2 6 2 2 2 4 2" xfId="36907"/>
    <cellStyle name="20% - Accent2 6 2 2 2 5" xfId="14660"/>
    <cellStyle name="20% - Accent2 6 2 2 2 5 2" xfId="40128"/>
    <cellStyle name="20% - Accent2 6 2 2 2 6" xfId="26978"/>
    <cellStyle name="20% - Accent2 6 2 2 2 7" xfId="21088"/>
    <cellStyle name="20% - Accent2 6 2 2 3" xfId="2043"/>
    <cellStyle name="20% - Accent2 6 2 2 3 2" xfId="5265"/>
    <cellStyle name="20% - Accent2 6 2 2 3 2 2" xfId="16842"/>
    <cellStyle name="20% - Accent2 6 2 2 3 2 2 2" xfId="42310"/>
    <cellStyle name="20% - Accent2 6 2 2 3 2 3" xfId="30734"/>
    <cellStyle name="20% - Accent2 6 2 2 3 2 4" xfId="23270"/>
    <cellStyle name="20% - Accent2 6 2 2 3 3" xfId="8755"/>
    <cellStyle name="20% - Accent2 6 2 2 3 3 2" xfId="34224"/>
    <cellStyle name="20% - Accent2 6 2 2 3 4" xfId="11975"/>
    <cellStyle name="20% - Accent2 6 2 2 3 4 2" xfId="37443"/>
    <cellStyle name="20% - Accent2 6 2 2 3 5" xfId="15196"/>
    <cellStyle name="20% - Accent2 6 2 2 3 5 2" xfId="40664"/>
    <cellStyle name="20% - Accent2 6 2 2 3 6" xfId="27514"/>
    <cellStyle name="20% - Accent2 6 2 2 3 7" xfId="21624"/>
    <cellStyle name="20% - Accent2 6 2 2 4" xfId="2581"/>
    <cellStyle name="20% - Accent2 6 2 2 4 2" xfId="5803"/>
    <cellStyle name="20% - Accent2 6 2 2 4 2 2" xfId="16843"/>
    <cellStyle name="20% - Accent2 6 2 2 4 2 2 2" xfId="42311"/>
    <cellStyle name="20% - Accent2 6 2 2 4 2 3" xfId="31272"/>
    <cellStyle name="20% - Accent2 6 2 2 4 2 4" xfId="23271"/>
    <cellStyle name="20% - Accent2 6 2 2 4 3" xfId="9293"/>
    <cellStyle name="20% - Accent2 6 2 2 4 3 2" xfId="34762"/>
    <cellStyle name="20% - Accent2 6 2 2 4 4" xfId="12513"/>
    <cellStyle name="20% - Accent2 6 2 2 4 4 2" xfId="37981"/>
    <cellStyle name="20% - Accent2 6 2 2 4 5" xfId="15734"/>
    <cellStyle name="20% - Accent2 6 2 2 4 5 2" xfId="41202"/>
    <cellStyle name="20% - Accent2 6 2 2 4 6" xfId="28052"/>
    <cellStyle name="20% - Accent2 6 2 2 4 7" xfId="22162"/>
    <cellStyle name="20% - Accent2 6 2 2 5" xfId="3118"/>
    <cellStyle name="20% - Accent2 6 2 2 5 2" xfId="6340"/>
    <cellStyle name="20% - Accent2 6 2 2 5 2 2" xfId="16844"/>
    <cellStyle name="20% - Accent2 6 2 2 5 2 2 2" xfId="42312"/>
    <cellStyle name="20% - Accent2 6 2 2 5 2 3" xfId="31809"/>
    <cellStyle name="20% - Accent2 6 2 2 5 2 4" xfId="23272"/>
    <cellStyle name="20% - Accent2 6 2 2 5 3" xfId="9830"/>
    <cellStyle name="20% - Accent2 6 2 2 5 3 2" xfId="35299"/>
    <cellStyle name="20% - Accent2 6 2 2 5 4" xfId="13050"/>
    <cellStyle name="20% - Accent2 6 2 2 5 4 2" xfId="38518"/>
    <cellStyle name="20% - Accent2 6 2 2 5 5" xfId="16271"/>
    <cellStyle name="20% - Accent2 6 2 2 5 5 2" xfId="41739"/>
    <cellStyle name="20% - Accent2 6 2 2 5 6" xfId="28589"/>
    <cellStyle name="20% - Accent2 6 2 2 5 7" xfId="22699"/>
    <cellStyle name="20% - Accent2 6 2 2 6" xfId="4192"/>
    <cellStyle name="20% - Accent2 6 2 2 6 2" xfId="7683"/>
    <cellStyle name="20% - Accent2 6 2 2 6 2 2" xfId="16845"/>
    <cellStyle name="20% - Accent2 6 2 2 6 2 2 2" xfId="42313"/>
    <cellStyle name="20% - Accent2 6 2 2 6 2 3" xfId="33152"/>
    <cellStyle name="20% - Accent2 6 2 2 6 2 4" xfId="23273"/>
    <cellStyle name="20% - Accent2 6 2 2 6 3" xfId="10903"/>
    <cellStyle name="20% - Accent2 6 2 2 6 3 2" xfId="36371"/>
    <cellStyle name="20% - Accent2 6 2 2 6 4" xfId="14124"/>
    <cellStyle name="20% - Accent2 6 2 2 6 4 2" xfId="39592"/>
    <cellStyle name="20% - Accent2 6 2 2 6 5" xfId="29662"/>
    <cellStyle name="20% - Accent2 6 2 2 6 6" xfId="20552"/>
    <cellStyle name="20% - Accent2 6 2 2 7" xfId="3655"/>
    <cellStyle name="20% - Accent2 6 2 2 7 2" xfId="16840"/>
    <cellStyle name="20% - Accent2 6 2 2 7 2 2" xfId="42308"/>
    <cellStyle name="20% - Accent2 6 2 2 7 3" xfId="29126"/>
    <cellStyle name="20% - Accent2 6 2 2 7 4" xfId="23268"/>
    <cellStyle name="20% - Accent2 6 2 2 8" xfId="7147"/>
    <cellStyle name="20% - Accent2 6 2 2 8 2" xfId="32616"/>
    <cellStyle name="20% - Accent2 6 2 2 9" xfId="10367"/>
    <cellStyle name="20% - Accent2 6 2 2 9 2" xfId="35835"/>
    <cellStyle name="20% - Accent2 6 2 3" xfId="1416"/>
    <cellStyle name="20% - Accent2 6 2 3 2" xfId="4639"/>
    <cellStyle name="20% - Accent2 6 2 3 2 2" xfId="16846"/>
    <cellStyle name="20% - Accent2 6 2 3 2 2 2" xfId="42314"/>
    <cellStyle name="20% - Accent2 6 2 3 2 3" xfId="30108"/>
    <cellStyle name="20% - Accent2 6 2 3 2 4" xfId="23274"/>
    <cellStyle name="20% - Accent2 6 2 3 3" xfId="8129"/>
    <cellStyle name="20% - Accent2 6 2 3 3 2" xfId="33598"/>
    <cellStyle name="20% - Accent2 6 2 3 4" xfId="11349"/>
    <cellStyle name="20% - Accent2 6 2 3 4 2" xfId="36817"/>
    <cellStyle name="20% - Accent2 6 2 3 5" xfId="14570"/>
    <cellStyle name="20% - Accent2 6 2 3 5 2" xfId="40038"/>
    <cellStyle name="20% - Accent2 6 2 3 6" xfId="26888"/>
    <cellStyle name="20% - Accent2 6 2 3 7" xfId="20998"/>
    <cellStyle name="20% - Accent2 6 2 4" xfId="1953"/>
    <cellStyle name="20% - Accent2 6 2 4 2" xfId="5175"/>
    <cellStyle name="20% - Accent2 6 2 4 2 2" xfId="16847"/>
    <cellStyle name="20% - Accent2 6 2 4 2 2 2" xfId="42315"/>
    <cellStyle name="20% - Accent2 6 2 4 2 3" xfId="30644"/>
    <cellStyle name="20% - Accent2 6 2 4 2 4" xfId="23275"/>
    <cellStyle name="20% - Accent2 6 2 4 3" xfId="8665"/>
    <cellStyle name="20% - Accent2 6 2 4 3 2" xfId="34134"/>
    <cellStyle name="20% - Accent2 6 2 4 4" xfId="11885"/>
    <cellStyle name="20% - Accent2 6 2 4 4 2" xfId="37353"/>
    <cellStyle name="20% - Accent2 6 2 4 5" xfId="15106"/>
    <cellStyle name="20% - Accent2 6 2 4 5 2" xfId="40574"/>
    <cellStyle name="20% - Accent2 6 2 4 6" xfId="27424"/>
    <cellStyle name="20% - Accent2 6 2 4 7" xfId="21534"/>
    <cellStyle name="20% - Accent2 6 2 5" xfId="2491"/>
    <cellStyle name="20% - Accent2 6 2 5 2" xfId="5713"/>
    <cellStyle name="20% - Accent2 6 2 5 2 2" xfId="16848"/>
    <cellStyle name="20% - Accent2 6 2 5 2 2 2" xfId="42316"/>
    <cellStyle name="20% - Accent2 6 2 5 2 3" xfId="31182"/>
    <cellStyle name="20% - Accent2 6 2 5 2 4" xfId="23276"/>
    <cellStyle name="20% - Accent2 6 2 5 3" xfId="9203"/>
    <cellStyle name="20% - Accent2 6 2 5 3 2" xfId="34672"/>
    <cellStyle name="20% - Accent2 6 2 5 4" xfId="12423"/>
    <cellStyle name="20% - Accent2 6 2 5 4 2" xfId="37891"/>
    <cellStyle name="20% - Accent2 6 2 5 5" xfId="15644"/>
    <cellStyle name="20% - Accent2 6 2 5 5 2" xfId="41112"/>
    <cellStyle name="20% - Accent2 6 2 5 6" xfId="27962"/>
    <cellStyle name="20% - Accent2 6 2 5 7" xfId="22072"/>
    <cellStyle name="20% - Accent2 6 2 6" xfId="3028"/>
    <cellStyle name="20% - Accent2 6 2 6 2" xfId="6250"/>
    <cellStyle name="20% - Accent2 6 2 6 2 2" xfId="16849"/>
    <cellStyle name="20% - Accent2 6 2 6 2 2 2" xfId="42317"/>
    <cellStyle name="20% - Accent2 6 2 6 2 3" xfId="31719"/>
    <cellStyle name="20% - Accent2 6 2 6 2 4" xfId="23277"/>
    <cellStyle name="20% - Accent2 6 2 6 3" xfId="9740"/>
    <cellStyle name="20% - Accent2 6 2 6 3 2" xfId="35209"/>
    <cellStyle name="20% - Accent2 6 2 6 4" xfId="12960"/>
    <cellStyle name="20% - Accent2 6 2 6 4 2" xfId="38428"/>
    <cellStyle name="20% - Accent2 6 2 6 5" xfId="16181"/>
    <cellStyle name="20% - Accent2 6 2 6 5 2" xfId="41649"/>
    <cellStyle name="20% - Accent2 6 2 6 6" xfId="28499"/>
    <cellStyle name="20% - Accent2 6 2 6 7" xfId="22609"/>
    <cellStyle name="20% - Accent2 6 2 7" xfId="4102"/>
    <cellStyle name="20% - Accent2 6 2 7 2" xfId="7593"/>
    <cellStyle name="20% - Accent2 6 2 7 2 2" xfId="16850"/>
    <cellStyle name="20% - Accent2 6 2 7 2 2 2" xfId="42318"/>
    <cellStyle name="20% - Accent2 6 2 7 2 3" xfId="33062"/>
    <cellStyle name="20% - Accent2 6 2 7 2 4" xfId="23278"/>
    <cellStyle name="20% - Accent2 6 2 7 3" xfId="10813"/>
    <cellStyle name="20% - Accent2 6 2 7 3 2" xfId="36281"/>
    <cellStyle name="20% - Accent2 6 2 7 4" xfId="14034"/>
    <cellStyle name="20% - Accent2 6 2 7 4 2" xfId="39502"/>
    <cellStyle name="20% - Accent2 6 2 7 5" xfId="29572"/>
    <cellStyle name="20% - Accent2 6 2 7 6" xfId="20462"/>
    <cellStyle name="20% - Accent2 6 2 8" xfId="3565"/>
    <cellStyle name="20% - Accent2 6 2 8 2" xfId="16839"/>
    <cellStyle name="20% - Accent2 6 2 8 2 2" xfId="42307"/>
    <cellStyle name="20% - Accent2 6 2 8 3" xfId="29036"/>
    <cellStyle name="20% - Accent2 6 2 8 4" xfId="23267"/>
    <cellStyle name="20% - Accent2 6 2 9" xfId="6786"/>
    <cellStyle name="20% - Accent2 6 2 9 2" xfId="32255"/>
    <cellStyle name="20% - Accent2 6 3" xfId="751"/>
    <cellStyle name="20% - Accent2 6 3 10" xfId="13587"/>
    <cellStyle name="20% - Accent2 6 3 10 2" xfId="39055"/>
    <cellStyle name="20% - Accent2 6 3 11" xfId="26441"/>
    <cellStyle name="20% - Accent2 6 3 12" xfId="20015"/>
    <cellStyle name="20% - Accent2 6 3 2" xfId="1505"/>
    <cellStyle name="20% - Accent2 6 3 2 2" xfId="4728"/>
    <cellStyle name="20% - Accent2 6 3 2 2 2" xfId="16852"/>
    <cellStyle name="20% - Accent2 6 3 2 2 2 2" xfId="42320"/>
    <cellStyle name="20% - Accent2 6 3 2 2 3" xfId="30197"/>
    <cellStyle name="20% - Accent2 6 3 2 2 4" xfId="23280"/>
    <cellStyle name="20% - Accent2 6 3 2 3" xfId="8218"/>
    <cellStyle name="20% - Accent2 6 3 2 3 2" xfId="33687"/>
    <cellStyle name="20% - Accent2 6 3 2 4" xfId="11438"/>
    <cellStyle name="20% - Accent2 6 3 2 4 2" xfId="36906"/>
    <cellStyle name="20% - Accent2 6 3 2 5" xfId="14659"/>
    <cellStyle name="20% - Accent2 6 3 2 5 2" xfId="40127"/>
    <cellStyle name="20% - Accent2 6 3 2 6" xfId="26977"/>
    <cellStyle name="20% - Accent2 6 3 2 7" xfId="21087"/>
    <cellStyle name="20% - Accent2 6 3 3" xfId="2042"/>
    <cellStyle name="20% - Accent2 6 3 3 2" xfId="5264"/>
    <cellStyle name="20% - Accent2 6 3 3 2 2" xfId="16853"/>
    <cellStyle name="20% - Accent2 6 3 3 2 2 2" xfId="42321"/>
    <cellStyle name="20% - Accent2 6 3 3 2 3" xfId="30733"/>
    <cellStyle name="20% - Accent2 6 3 3 2 4" xfId="23281"/>
    <cellStyle name="20% - Accent2 6 3 3 3" xfId="8754"/>
    <cellStyle name="20% - Accent2 6 3 3 3 2" xfId="34223"/>
    <cellStyle name="20% - Accent2 6 3 3 4" xfId="11974"/>
    <cellStyle name="20% - Accent2 6 3 3 4 2" xfId="37442"/>
    <cellStyle name="20% - Accent2 6 3 3 5" xfId="15195"/>
    <cellStyle name="20% - Accent2 6 3 3 5 2" xfId="40663"/>
    <cellStyle name="20% - Accent2 6 3 3 6" xfId="27513"/>
    <cellStyle name="20% - Accent2 6 3 3 7" xfId="21623"/>
    <cellStyle name="20% - Accent2 6 3 4" xfId="2580"/>
    <cellStyle name="20% - Accent2 6 3 4 2" xfId="5802"/>
    <cellStyle name="20% - Accent2 6 3 4 2 2" xfId="16854"/>
    <cellStyle name="20% - Accent2 6 3 4 2 2 2" xfId="42322"/>
    <cellStyle name="20% - Accent2 6 3 4 2 3" xfId="31271"/>
    <cellStyle name="20% - Accent2 6 3 4 2 4" xfId="23282"/>
    <cellStyle name="20% - Accent2 6 3 4 3" xfId="9292"/>
    <cellStyle name="20% - Accent2 6 3 4 3 2" xfId="34761"/>
    <cellStyle name="20% - Accent2 6 3 4 4" xfId="12512"/>
    <cellStyle name="20% - Accent2 6 3 4 4 2" xfId="37980"/>
    <cellStyle name="20% - Accent2 6 3 4 5" xfId="15733"/>
    <cellStyle name="20% - Accent2 6 3 4 5 2" xfId="41201"/>
    <cellStyle name="20% - Accent2 6 3 4 6" xfId="28051"/>
    <cellStyle name="20% - Accent2 6 3 4 7" xfId="22161"/>
    <cellStyle name="20% - Accent2 6 3 5" xfId="3117"/>
    <cellStyle name="20% - Accent2 6 3 5 2" xfId="6339"/>
    <cellStyle name="20% - Accent2 6 3 5 2 2" xfId="16855"/>
    <cellStyle name="20% - Accent2 6 3 5 2 2 2" xfId="42323"/>
    <cellStyle name="20% - Accent2 6 3 5 2 3" xfId="31808"/>
    <cellStyle name="20% - Accent2 6 3 5 2 4" xfId="23283"/>
    <cellStyle name="20% - Accent2 6 3 5 3" xfId="9829"/>
    <cellStyle name="20% - Accent2 6 3 5 3 2" xfId="35298"/>
    <cellStyle name="20% - Accent2 6 3 5 4" xfId="13049"/>
    <cellStyle name="20% - Accent2 6 3 5 4 2" xfId="38517"/>
    <cellStyle name="20% - Accent2 6 3 5 5" xfId="16270"/>
    <cellStyle name="20% - Accent2 6 3 5 5 2" xfId="41738"/>
    <cellStyle name="20% - Accent2 6 3 5 6" xfId="28588"/>
    <cellStyle name="20% - Accent2 6 3 5 7" xfId="22698"/>
    <cellStyle name="20% - Accent2 6 3 6" xfId="4191"/>
    <cellStyle name="20% - Accent2 6 3 6 2" xfId="7682"/>
    <cellStyle name="20% - Accent2 6 3 6 2 2" xfId="16856"/>
    <cellStyle name="20% - Accent2 6 3 6 2 2 2" xfId="42324"/>
    <cellStyle name="20% - Accent2 6 3 6 2 3" xfId="33151"/>
    <cellStyle name="20% - Accent2 6 3 6 2 4" xfId="23284"/>
    <cellStyle name="20% - Accent2 6 3 6 3" xfId="10902"/>
    <cellStyle name="20% - Accent2 6 3 6 3 2" xfId="36370"/>
    <cellStyle name="20% - Accent2 6 3 6 4" xfId="14123"/>
    <cellStyle name="20% - Accent2 6 3 6 4 2" xfId="39591"/>
    <cellStyle name="20% - Accent2 6 3 6 5" xfId="29661"/>
    <cellStyle name="20% - Accent2 6 3 6 6" xfId="20551"/>
    <cellStyle name="20% - Accent2 6 3 7" xfId="3654"/>
    <cellStyle name="20% - Accent2 6 3 7 2" xfId="16851"/>
    <cellStyle name="20% - Accent2 6 3 7 2 2" xfId="42319"/>
    <cellStyle name="20% - Accent2 6 3 7 3" xfId="29125"/>
    <cellStyle name="20% - Accent2 6 3 7 4" xfId="23279"/>
    <cellStyle name="20% - Accent2 6 3 8" xfId="7146"/>
    <cellStyle name="20% - Accent2 6 3 8 2" xfId="32615"/>
    <cellStyle name="20% - Accent2 6 3 9" xfId="10366"/>
    <cellStyle name="20% - Accent2 6 3 9 2" xfId="35834"/>
    <cellStyle name="20% - Accent2 6 4" xfId="1293"/>
    <cellStyle name="20% - Accent2 6 4 2" xfId="4516"/>
    <cellStyle name="20% - Accent2 6 4 2 2" xfId="16857"/>
    <cellStyle name="20% - Accent2 6 4 2 2 2" xfId="42325"/>
    <cellStyle name="20% - Accent2 6 4 2 3" xfId="29985"/>
    <cellStyle name="20% - Accent2 6 4 2 4" xfId="23285"/>
    <cellStyle name="20% - Accent2 6 4 3" xfId="8006"/>
    <cellStyle name="20% - Accent2 6 4 3 2" xfId="33475"/>
    <cellStyle name="20% - Accent2 6 4 4" xfId="11226"/>
    <cellStyle name="20% - Accent2 6 4 4 2" xfId="36694"/>
    <cellStyle name="20% - Accent2 6 4 5" xfId="14447"/>
    <cellStyle name="20% - Accent2 6 4 5 2" xfId="39915"/>
    <cellStyle name="20% - Accent2 6 4 6" xfId="26765"/>
    <cellStyle name="20% - Accent2 6 4 7" xfId="20875"/>
    <cellStyle name="20% - Accent2 6 5" xfId="1830"/>
    <cellStyle name="20% - Accent2 6 5 2" xfId="5052"/>
    <cellStyle name="20% - Accent2 6 5 2 2" xfId="16858"/>
    <cellStyle name="20% - Accent2 6 5 2 2 2" xfId="42326"/>
    <cellStyle name="20% - Accent2 6 5 2 3" xfId="30521"/>
    <cellStyle name="20% - Accent2 6 5 2 4" xfId="23286"/>
    <cellStyle name="20% - Accent2 6 5 3" xfId="8542"/>
    <cellStyle name="20% - Accent2 6 5 3 2" xfId="34011"/>
    <cellStyle name="20% - Accent2 6 5 4" xfId="11762"/>
    <cellStyle name="20% - Accent2 6 5 4 2" xfId="37230"/>
    <cellStyle name="20% - Accent2 6 5 5" xfId="14983"/>
    <cellStyle name="20% - Accent2 6 5 5 2" xfId="40451"/>
    <cellStyle name="20% - Accent2 6 5 6" xfId="27301"/>
    <cellStyle name="20% - Accent2 6 5 7" xfId="21411"/>
    <cellStyle name="20% - Accent2 6 6" xfId="2368"/>
    <cellStyle name="20% - Accent2 6 6 2" xfId="5590"/>
    <cellStyle name="20% - Accent2 6 6 2 2" xfId="16859"/>
    <cellStyle name="20% - Accent2 6 6 2 2 2" xfId="42327"/>
    <cellStyle name="20% - Accent2 6 6 2 3" xfId="31059"/>
    <cellStyle name="20% - Accent2 6 6 2 4" xfId="23287"/>
    <cellStyle name="20% - Accent2 6 6 3" xfId="9080"/>
    <cellStyle name="20% - Accent2 6 6 3 2" xfId="34549"/>
    <cellStyle name="20% - Accent2 6 6 4" xfId="12300"/>
    <cellStyle name="20% - Accent2 6 6 4 2" xfId="37768"/>
    <cellStyle name="20% - Accent2 6 6 5" xfId="15521"/>
    <cellStyle name="20% - Accent2 6 6 5 2" xfId="40989"/>
    <cellStyle name="20% - Accent2 6 6 6" xfId="27839"/>
    <cellStyle name="20% - Accent2 6 6 7" xfId="21949"/>
    <cellStyle name="20% - Accent2 6 7" xfId="2905"/>
    <cellStyle name="20% - Accent2 6 7 2" xfId="6127"/>
    <cellStyle name="20% - Accent2 6 7 2 2" xfId="16860"/>
    <cellStyle name="20% - Accent2 6 7 2 2 2" xfId="42328"/>
    <cellStyle name="20% - Accent2 6 7 2 3" xfId="31596"/>
    <cellStyle name="20% - Accent2 6 7 2 4" xfId="23288"/>
    <cellStyle name="20% - Accent2 6 7 3" xfId="9617"/>
    <cellStyle name="20% - Accent2 6 7 3 2" xfId="35086"/>
    <cellStyle name="20% - Accent2 6 7 4" xfId="12837"/>
    <cellStyle name="20% - Accent2 6 7 4 2" xfId="38305"/>
    <cellStyle name="20% - Accent2 6 7 5" xfId="16058"/>
    <cellStyle name="20% - Accent2 6 7 5 2" xfId="41526"/>
    <cellStyle name="20% - Accent2 6 7 6" xfId="28376"/>
    <cellStyle name="20% - Accent2 6 7 7" xfId="22486"/>
    <cellStyle name="20% - Accent2 6 8" xfId="3979"/>
    <cellStyle name="20% - Accent2 6 8 2" xfId="7470"/>
    <cellStyle name="20% - Accent2 6 8 2 2" xfId="16861"/>
    <cellStyle name="20% - Accent2 6 8 2 2 2" xfId="42329"/>
    <cellStyle name="20% - Accent2 6 8 2 3" xfId="32939"/>
    <cellStyle name="20% - Accent2 6 8 2 4" xfId="23289"/>
    <cellStyle name="20% - Accent2 6 8 3" xfId="10690"/>
    <cellStyle name="20% - Accent2 6 8 3 2" xfId="36158"/>
    <cellStyle name="20% - Accent2 6 8 4" xfId="13911"/>
    <cellStyle name="20% - Accent2 6 8 4 2" xfId="39379"/>
    <cellStyle name="20% - Accent2 6 8 5" xfId="29449"/>
    <cellStyle name="20% - Accent2 6 8 6" xfId="20339"/>
    <cellStyle name="20% - Accent2 6 9" xfId="3442"/>
    <cellStyle name="20% - Accent2 6 9 2" xfId="16838"/>
    <cellStyle name="20% - Accent2 6 9 2 2" xfId="42306"/>
    <cellStyle name="20% - Accent2 6 9 3" xfId="28913"/>
    <cellStyle name="20% - Accent2 6 9 4" xfId="23266"/>
    <cellStyle name="20% - Accent2 7" xfId="34"/>
    <cellStyle name="20% - Accent2 7 10" xfId="6673"/>
    <cellStyle name="20% - Accent2 7 10 2" xfId="32142"/>
    <cellStyle name="20% - Accent2 7 11" xfId="6944"/>
    <cellStyle name="20% - Accent2 7 11 2" xfId="32413"/>
    <cellStyle name="20% - Accent2 7 12" xfId="10164"/>
    <cellStyle name="20% - Accent2 7 12 2" xfId="35632"/>
    <cellStyle name="20% - Accent2 7 13" xfId="13385"/>
    <cellStyle name="20% - Accent2 7 13 2" xfId="38853"/>
    <cellStyle name="20% - Accent2 7 14" xfId="26239"/>
    <cellStyle name="20% - Accent2 7 15" xfId="19813"/>
    <cellStyle name="20% - Accent2 7 2" xfId="35"/>
    <cellStyle name="20% - Accent2 7 2 10" xfId="7067"/>
    <cellStyle name="20% - Accent2 7 2 10 2" xfId="32536"/>
    <cellStyle name="20% - Accent2 7 2 11" xfId="10287"/>
    <cellStyle name="20% - Accent2 7 2 11 2" xfId="35755"/>
    <cellStyle name="20% - Accent2 7 2 12" xfId="13508"/>
    <cellStyle name="20% - Accent2 7 2 12 2" xfId="38976"/>
    <cellStyle name="20% - Accent2 7 2 13" xfId="26362"/>
    <cellStyle name="20% - Accent2 7 2 14" xfId="19936"/>
    <cellStyle name="20% - Accent2 7 2 2" xfId="754"/>
    <cellStyle name="20% - Accent2 7 2 2 10" xfId="13590"/>
    <cellStyle name="20% - Accent2 7 2 2 10 2" xfId="39058"/>
    <cellStyle name="20% - Accent2 7 2 2 11" xfId="26444"/>
    <cellStyle name="20% - Accent2 7 2 2 12" xfId="20018"/>
    <cellStyle name="20% - Accent2 7 2 2 2" xfId="1508"/>
    <cellStyle name="20% - Accent2 7 2 2 2 2" xfId="4731"/>
    <cellStyle name="20% - Accent2 7 2 2 2 2 2" xfId="16865"/>
    <cellStyle name="20% - Accent2 7 2 2 2 2 2 2" xfId="42333"/>
    <cellStyle name="20% - Accent2 7 2 2 2 2 3" xfId="30200"/>
    <cellStyle name="20% - Accent2 7 2 2 2 2 4" xfId="23293"/>
    <cellStyle name="20% - Accent2 7 2 2 2 3" xfId="8221"/>
    <cellStyle name="20% - Accent2 7 2 2 2 3 2" xfId="33690"/>
    <cellStyle name="20% - Accent2 7 2 2 2 4" xfId="11441"/>
    <cellStyle name="20% - Accent2 7 2 2 2 4 2" xfId="36909"/>
    <cellStyle name="20% - Accent2 7 2 2 2 5" xfId="14662"/>
    <cellStyle name="20% - Accent2 7 2 2 2 5 2" xfId="40130"/>
    <cellStyle name="20% - Accent2 7 2 2 2 6" xfId="26980"/>
    <cellStyle name="20% - Accent2 7 2 2 2 7" xfId="21090"/>
    <cellStyle name="20% - Accent2 7 2 2 3" xfId="2045"/>
    <cellStyle name="20% - Accent2 7 2 2 3 2" xfId="5267"/>
    <cellStyle name="20% - Accent2 7 2 2 3 2 2" xfId="16866"/>
    <cellStyle name="20% - Accent2 7 2 2 3 2 2 2" xfId="42334"/>
    <cellStyle name="20% - Accent2 7 2 2 3 2 3" xfId="30736"/>
    <cellStyle name="20% - Accent2 7 2 2 3 2 4" xfId="23294"/>
    <cellStyle name="20% - Accent2 7 2 2 3 3" xfId="8757"/>
    <cellStyle name="20% - Accent2 7 2 2 3 3 2" xfId="34226"/>
    <cellStyle name="20% - Accent2 7 2 2 3 4" xfId="11977"/>
    <cellStyle name="20% - Accent2 7 2 2 3 4 2" xfId="37445"/>
    <cellStyle name="20% - Accent2 7 2 2 3 5" xfId="15198"/>
    <cellStyle name="20% - Accent2 7 2 2 3 5 2" xfId="40666"/>
    <cellStyle name="20% - Accent2 7 2 2 3 6" xfId="27516"/>
    <cellStyle name="20% - Accent2 7 2 2 3 7" xfId="21626"/>
    <cellStyle name="20% - Accent2 7 2 2 4" xfId="2583"/>
    <cellStyle name="20% - Accent2 7 2 2 4 2" xfId="5805"/>
    <cellStyle name="20% - Accent2 7 2 2 4 2 2" xfId="16867"/>
    <cellStyle name="20% - Accent2 7 2 2 4 2 2 2" xfId="42335"/>
    <cellStyle name="20% - Accent2 7 2 2 4 2 3" xfId="31274"/>
    <cellStyle name="20% - Accent2 7 2 2 4 2 4" xfId="23295"/>
    <cellStyle name="20% - Accent2 7 2 2 4 3" xfId="9295"/>
    <cellStyle name="20% - Accent2 7 2 2 4 3 2" xfId="34764"/>
    <cellStyle name="20% - Accent2 7 2 2 4 4" xfId="12515"/>
    <cellStyle name="20% - Accent2 7 2 2 4 4 2" xfId="37983"/>
    <cellStyle name="20% - Accent2 7 2 2 4 5" xfId="15736"/>
    <cellStyle name="20% - Accent2 7 2 2 4 5 2" xfId="41204"/>
    <cellStyle name="20% - Accent2 7 2 2 4 6" xfId="28054"/>
    <cellStyle name="20% - Accent2 7 2 2 4 7" xfId="22164"/>
    <cellStyle name="20% - Accent2 7 2 2 5" xfId="3120"/>
    <cellStyle name="20% - Accent2 7 2 2 5 2" xfId="6342"/>
    <cellStyle name="20% - Accent2 7 2 2 5 2 2" xfId="16868"/>
    <cellStyle name="20% - Accent2 7 2 2 5 2 2 2" xfId="42336"/>
    <cellStyle name="20% - Accent2 7 2 2 5 2 3" xfId="31811"/>
    <cellStyle name="20% - Accent2 7 2 2 5 2 4" xfId="23296"/>
    <cellStyle name="20% - Accent2 7 2 2 5 3" xfId="9832"/>
    <cellStyle name="20% - Accent2 7 2 2 5 3 2" xfId="35301"/>
    <cellStyle name="20% - Accent2 7 2 2 5 4" xfId="13052"/>
    <cellStyle name="20% - Accent2 7 2 2 5 4 2" xfId="38520"/>
    <cellStyle name="20% - Accent2 7 2 2 5 5" xfId="16273"/>
    <cellStyle name="20% - Accent2 7 2 2 5 5 2" xfId="41741"/>
    <cellStyle name="20% - Accent2 7 2 2 5 6" xfId="28591"/>
    <cellStyle name="20% - Accent2 7 2 2 5 7" xfId="22701"/>
    <cellStyle name="20% - Accent2 7 2 2 6" xfId="4194"/>
    <cellStyle name="20% - Accent2 7 2 2 6 2" xfId="7685"/>
    <cellStyle name="20% - Accent2 7 2 2 6 2 2" xfId="16869"/>
    <cellStyle name="20% - Accent2 7 2 2 6 2 2 2" xfId="42337"/>
    <cellStyle name="20% - Accent2 7 2 2 6 2 3" xfId="33154"/>
    <cellStyle name="20% - Accent2 7 2 2 6 2 4" xfId="23297"/>
    <cellStyle name="20% - Accent2 7 2 2 6 3" xfId="10905"/>
    <cellStyle name="20% - Accent2 7 2 2 6 3 2" xfId="36373"/>
    <cellStyle name="20% - Accent2 7 2 2 6 4" xfId="14126"/>
    <cellStyle name="20% - Accent2 7 2 2 6 4 2" xfId="39594"/>
    <cellStyle name="20% - Accent2 7 2 2 6 5" xfId="29664"/>
    <cellStyle name="20% - Accent2 7 2 2 6 6" xfId="20554"/>
    <cellStyle name="20% - Accent2 7 2 2 7" xfId="3657"/>
    <cellStyle name="20% - Accent2 7 2 2 7 2" xfId="16864"/>
    <cellStyle name="20% - Accent2 7 2 2 7 2 2" xfId="42332"/>
    <cellStyle name="20% - Accent2 7 2 2 7 3" xfId="29128"/>
    <cellStyle name="20% - Accent2 7 2 2 7 4" xfId="23292"/>
    <cellStyle name="20% - Accent2 7 2 2 8" xfId="7149"/>
    <cellStyle name="20% - Accent2 7 2 2 8 2" xfId="32618"/>
    <cellStyle name="20% - Accent2 7 2 2 9" xfId="10369"/>
    <cellStyle name="20% - Accent2 7 2 2 9 2" xfId="35837"/>
    <cellStyle name="20% - Accent2 7 2 3" xfId="1426"/>
    <cellStyle name="20% - Accent2 7 2 3 2" xfId="4649"/>
    <cellStyle name="20% - Accent2 7 2 3 2 2" xfId="16870"/>
    <cellStyle name="20% - Accent2 7 2 3 2 2 2" xfId="42338"/>
    <cellStyle name="20% - Accent2 7 2 3 2 3" xfId="30118"/>
    <cellStyle name="20% - Accent2 7 2 3 2 4" xfId="23298"/>
    <cellStyle name="20% - Accent2 7 2 3 3" xfId="8139"/>
    <cellStyle name="20% - Accent2 7 2 3 3 2" xfId="33608"/>
    <cellStyle name="20% - Accent2 7 2 3 4" xfId="11359"/>
    <cellStyle name="20% - Accent2 7 2 3 4 2" xfId="36827"/>
    <cellStyle name="20% - Accent2 7 2 3 5" xfId="14580"/>
    <cellStyle name="20% - Accent2 7 2 3 5 2" xfId="40048"/>
    <cellStyle name="20% - Accent2 7 2 3 6" xfId="26898"/>
    <cellStyle name="20% - Accent2 7 2 3 7" xfId="21008"/>
    <cellStyle name="20% - Accent2 7 2 4" xfId="1963"/>
    <cellStyle name="20% - Accent2 7 2 4 2" xfId="5185"/>
    <cellStyle name="20% - Accent2 7 2 4 2 2" xfId="16871"/>
    <cellStyle name="20% - Accent2 7 2 4 2 2 2" xfId="42339"/>
    <cellStyle name="20% - Accent2 7 2 4 2 3" xfId="30654"/>
    <cellStyle name="20% - Accent2 7 2 4 2 4" xfId="23299"/>
    <cellStyle name="20% - Accent2 7 2 4 3" xfId="8675"/>
    <cellStyle name="20% - Accent2 7 2 4 3 2" xfId="34144"/>
    <cellStyle name="20% - Accent2 7 2 4 4" xfId="11895"/>
    <cellStyle name="20% - Accent2 7 2 4 4 2" xfId="37363"/>
    <cellStyle name="20% - Accent2 7 2 4 5" xfId="15116"/>
    <cellStyle name="20% - Accent2 7 2 4 5 2" xfId="40584"/>
    <cellStyle name="20% - Accent2 7 2 4 6" xfId="27434"/>
    <cellStyle name="20% - Accent2 7 2 4 7" xfId="21544"/>
    <cellStyle name="20% - Accent2 7 2 5" xfId="2501"/>
    <cellStyle name="20% - Accent2 7 2 5 2" xfId="5723"/>
    <cellStyle name="20% - Accent2 7 2 5 2 2" xfId="16872"/>
    <cellStyle name="20% - Accent2 7 2 5 2 2 2" xfId="42340"/>
    <cellStyle name="20% - Accent2 7 2 5 2 3" xfId="31192"/>
    <cellStyle name="20% - Accent2 7 2 5 2 4" xfId="23300"/>
    <cellStyle name="20% - Accent2 7 2 5 3" xfId="9213"/>
    <cellStyle name="20% - Accent2 7 2 5 3 2" xfId="34682"/>
    <cellStyle name="20% - Accent2 7 2 5 4" xfId="12433"/>
    <cellStyle name="20% - Accent2 7 2 5 4 2" xfId="37901"/>
    <cellStyle name="20% - Accent2 7 2 5 5" xfId="15654"/>
    <cellStyle name="20% - Accent2 7 2 5 5 2" xfId="41122"/>
    <cellStyle name="20% - Accent2 7 2 5 6" xfId="27972"/>
    <cellStyle name="20% - Accent2 7 2 5 7" xfId="22082"/>
    <cellStyle name="20% - Accent2 7 2 6" xfId="3038"/>
    <cellStyle name="20% - Accent2 7 2 6 2" xfId="6260"/>
    <cellStyle name="20% - Accent2 7 2 6 2 2" xfId="16873"/>
    <cellStyle name="20% - Accent2 7 2 6 2 2 2" xfId="42341"/>
    <cellStyle name="20% - Accent2 7 2 6 2 3" xfId="31729"/>
    <cellStyle name="20% - Accent2 7 2 6 2 4" xfId="23301"/>
    <cellStyle name="20% - Accent2 7 2 6 3" xfId="9750"/>
    <cellStyle name="20% - Accent2 7 2 6 3 2" xfId="35219"/>
    <cellStyle name="20% - Accent2 7 2 6 4" xfId="12970"/>
    <cellStyle name="20% - Accent2 7 2 6 4 2" xfId="38438"/>
    <cellStyle name="20% - Accent2 7 2 6 5" xfId="16191"/>
    <cellStyle name="20% - Accent2 7 2 6 5 2" xfId="41659"/>
    <cellStyle name="20% - Accent2 7 2 6 6" xfId="28509"/>
    <cellStyle name="20% - Accent2 7 2 6 7" xfId="22619"/>
    <cellStyle name="20% - Accent2 7 2 7" xfId="4112"/>
    <cellStyle name="20% - Accent2 7 2 7 2" xfId="7603"/>
    <cellStyle name="20% - Accent2 7 2 7 2 2" xfId="16874"/>
    <cellStyle name="20% - Accent2 7 2 7 2 2 2" xfId="42342"/>
    <cellStyle name="20% - Accent2 7 2 7 2 3" xfId="33072"/>
    <cellStyle name="20% - Accent2 7 2 7 2 4" xfId="23302"/>
    <cellStyle name="20% - Accent2 7 2 7 3" xfId="10823"/>
    <cellStyle name="20% - Accent2 7 2 7 3 2" xfId="36291"/>
    <cellStyle name="20% - Accent2 7 2 7 4" xfId="14044"/>
    <cellStyle name="20% - Accent2 7 2 7 4 2" xfId="39512"/>
    <cellStyle name="20% - Accent2 7 2 7 5" xfId="29582"/>
    <cellStyle name="20% - Accent2 7 2 7 6" xfId="20472"/>
    <cellStyle name="20% - Accent2 7 2 8" xfId="3575"/>
    <cellStyle name="20% - Accent2 7 2 8 2" xfId="16863"/>
    <cellStyle name="20% - Accent2 7 2 8 2 2" xfId="42331"/>
    <cellStyle name="20% - Accent2 7 2 8 3" xfId="29046"/>
    <cellStyle name="20% - Accent2 7 2 8 4" xfId="23291"/>
    <cellStyle name="20% - Accent2 7 2 9" xfId="6796"/>
    <cellStyle name="20% - Accent2 7 2 9 2" xfId="32265"/>
    <cellStyle name="20% - Accent2 7 3" xfId="753"/>
    <cellStyle name="20% - Accent2 7 3 10" xfId="13589"/>
    <cellStyle name="20% - Accent2 7 3 10 2" xfId="39057"/>
    <cellStyle name="20% - Accent2 7 3 11" xfId="26443"/>
    <cellStyle name="20% - Accent2 7 3 12" xfId="20017"/>
    <cellStyle name="20% - Accent2 7 3 2" xfId="1507"/>
    <cellStyle name="20% - Accent2 7 3 2 2" xfId="4730"/>
    <cellStyle name="20% - Accent2 7 3 2 2 2" xfId="16876"/>
    <cellStyle name="20% - Accent2 7 3 2 2 2 2" xfId="42344"/>
    <cellStyle name="20% - Accent2 7 3 2 2 3" xfId="30199"/>
    <cellStyle name="20% - Accent2 7 3 2 2 4" xfId="23304"/>
    <cellStyle name="20% - Accent2 7 3 2 3" xfId="8220"/>
    <cellStyle name="20% - Accent2 7 3 2 3 2" xfId="33689"/>
    <cellStyle name="20% - Accent2 7 3 2 4" xfId="11440"/>
    <cellStyle name="20% - Accent2 7 3 2 4 2" xfId="36908"/>
    <cellStyle name="20% - Accent2 7 3 2 5" xfId="14661"/>
    <cellStyle name="20% - Accent2 7 3 2 5 2" xfId="40129"/>
    <cellStyle name="20% - Accent2 7 3 2 6" xfId="26979"/>
    <cellStyle name="20% - Accent2 7 3 2 7" xfId="21089"/>
    <cellStyle name="20% - Accent2 7 3 3" xfId="2044"/>
    <cellStyle name="20% - Accent2 7 3 3 2" xfId="5266"/>
    <cellStyle name="20% - Accent2 7 3 3 2 2" xfId="16877"/>
    <cellStyle name="20% - Accent2 7 3 3 2 2 2" xfId="42345"/>
    <cellStyle name="20% - Accent2 7 3 3 2 3" xfId="30735"/>
    <cellStyle name="20% - Accent2 7 3 3 2 4" xfId="23305"/>
    <cellStyle name="20% - Accent2 7 3 3 3" xfId="8756"/>
    <cellStyle name="20% - Accent2 7 3 3 3 2" xfId="34225"/>
    <cellStyle name="20% - Accent2 7 3 3 4" xfId="11976"/>
    <cellStyle name="20% - Accent2 7 3 3 4 2" xfId="37444"/>
    <cellStyle name="20% - Accent2 7 3 3 5" xfId="15197"/>
    <cellStyle name="20% - Accent2 7 3 3 5 2" xfId="40665"/>
    <cellStyle name="20% - Accent2 7 3 3 6" xfId="27515"/>
    <cellStyle name="20% - Accent2 7 3 3 7" xfId="21625"/>
    <cellStyle name="20% - Accent2 7 3 4" xfId="2582"/>
    <cellStyle name="20% - Accent2 7 3 4 2" xfId="5804"/>
    <cellStyle name="20% - Accent2 7 3 4 2 2" xfId="16878"/>
    <cellStyle name="20% - Accent2 7 3 4 2 2 2" xfId="42346"/>
    <cellStyle name="20% - Accent2 7 3 4 2 3" xfId="31273"/>
    <cellStyle name="20% - Accent2 7 3 4 2 4" xfId="23306"/>
    <cellStyle name="20% - Accent2 7 3 4 3" xfId="9294"/>
    <cellStyle name="20% - Accent2 7 3 4 3 2" xfId="34763"/>
    <cellStyle name="20% - Accent2 7 3 4 4" xfId="12514"/>
    <cellStyle name="20% - Accent2 7 3 4 4 2" xfId="37982"/>
    <cellStyle name="20% - Accent2 7 3 4 5" xfId="15735"/>
    <cellStyle name="20% - Accent2 7 3 4 5 2" xfId="41203"/>
    <cellStyle name="20% - Accent2 7 3 4 6" xfId="28053"/>
    <cellStyle name="20% - Accent2 7 3 4 7" xfId="22163"/>
    <cellStyle name="20% - Accent2 7 3 5" xfId="3119"/>
    <cellStyle name="20% - Accent2 7 3 5 2" xfId="6341"/>
    <cellStyle name="20% - Accent2 7 3 5 2 2" xfId="16879"/>
    <cellStyle name="20% - Accent2 7 3 5 2 2 2" xfId="42347"/>
    <cellStyle name="20% - Accent2 7 3 5 2 3" xfId="31810"/>
    <cellStyle name="20% - Accent2 7 3 5 2 4" xfId="23307"/>
    <cellStyle name="20% - Accent2 7 3 5 3" xfId="9831"/>
    <cellStyle name="20% - Accent2 7 3 5 3 2" xfId="35300"/>
    <cellStyle name="20% - Accent2 7 3 5 4" xfId="13051"/>
    <cellStyle name="20% - Accent2 7 3 5 4 2" xfId="38519"/>
    <cellStyle name="20% - Accent2 7 3 5 5" xfId="16272"/>
    <cellStyle name="20% - Accent2 7 3 5 5 2" xfId="41740"/>
    <cellStyle name="20% - Accent2 7 3 5 6" xfId="28590"/>
    <cellStyle name="20% - Accent2 7 3 5 7" xfId="22700"/>
    <cellStyle name="20% - Accent2 7 3 6" xfId="4193"/>
    <cellStyle name="20% - Accent2 7 3 6 2" xfId="7684"/>
    <cellStyle name="20% - Accent2 7 3 6 2 2" xfId="16880"/>
    <cellStyle name="20% - Accent2 7 3 6 2 2 2" xfId="42348"/>
    <cellStyle name="20% - Accent2 7 3 6 2 3" xfId="33153"/>
    <cellStyle name="20% - Accent2 7 3 6 2 4" xfId="23308"/>
    <cellStyle name="20% - Accent2 7 3 6 3" xfId="10904"/>
    <cellStyle name="20% - Accent2 7 3 6 3 2" xfId="36372"/>
    <cellStyle name="20% - Accent2 7 3 6 4" xfId="14125"/>
    <cellStyle name="20% - Accent2 7 3 6 4 2" xfId="39593"/>
    <cellStyle name="20% - Accent2 7 3 6 5" xfId="29663"/>
    <cellStyle name="20% - Accent2 7 3 6 6" xfId="20553"/>
    <cellStyle name="20% - Accent2 7 3 7" xfId="3656"/>
    <cellStyle name="20% - Accent2 7 3 7 2" xfId="16875"/>
    <cellStyle name="20% - Accent2 7 3 7 2 2" xfId="42343"/>
    <cellStyle name="20% - Accent2 7 3 7 3" xfId="29127"/>
    <cellStyle name="20% - Accent2 7 3 7 4" xfId="23303"/>
    <cellStyle name="20% - Accent2 7 3 8" xfId="7148"/>
    <cellStyle name="20% - Accent2 7 3 8 2" xfId="32617"/>
    <cellStyle name="20% - Accent2 7 3 9" xfId="10368"/>
    <cellStyle name="20% - Accent2 7 3 9 2" xfId="35836"/>
    <cellStyle name="20% - Accent2 7 4" xfId="1303"/>
    <cellStyle name="20% - Accent2 7 4 2" xfId="4526"/>
    <cellStyle name="20% - Accent2 7 4 2 2" xfId="16881"/>
    <cellStyle name="20% - Accent2 7 4 2 2 2" xfId="42349"/>
    <cellStyle name="20% - Accent2 7 4 2 3" xfId="29995"/>
    <cellStyle name="20% - Accent2 7 4 2 4" xfId="23309"/>
    <cellStyle name="20% - Accent2 7 4 3" xfId="8016"/>
    <cellStyle name="20% - Accent2 7 4 3 2" xfId="33485"/>
    <cellStyle name="20% - Accent2 7 4 4" xfId="11236"/>
    <cellStyle name="20% - Accent2 7 4 4 2" xfId="36704"/>
    <cellStyle name="20% - Accent2 7 4 5" xfId="14457"/>
    <cellStyle name="20% - Accent2 7 4 5 2" xfId="39925"/>
    <cellStyle name="20% - Accent2 7 4 6" xfId="26775"/>
    <cellStyle name="20% - Accent2 7 4 7" xfId="20885"/>
    <cellStyle name="20% - Accent2 7 5" xfId="1840"/>
    <cellStyle name="20% - Accent2 7 5 2" xfId="5062"/>
    <cellStyle name="20% - Accent2 7 5 2 2" xfId="16882"/>
    <cellStyle name="20% - Accent2 7 5 2 2 2" xfId="42350"/>
    <cellStyle name="20% - Accent2 7 5 2 3" xfId="30531"/>
    <cellStyle name="20% - Accent2 7 5 2 4" xfId="23310"/>
    <cellStyle name="20% - Accent2 7 5 3" xfId="8552"/>
    <cellStyle name="20% - Accent2 7 5 3 2" xfId="34021"/>
    <cellStyle name="20% - Accent2 7 5 4" xfId="11772"/>
    <cellStyle name="20% - Accent2 7 5 4 2" xfId="37240"/>
    <cellStyle name="20% - Accent2 7 5 5" xfId="14993"/>
    <cellStyle name="20% - Accent2 7 5 5 2" xfId="40461"/>
    <cellStyle name="20% - Accent2 7 5 6" xfId="27311"/>
    <cellStyle name="20% - Accent2 7 5 7" xfId="21421"/>
    <cellStyle name="20% - Accent2 7 6" xfId="2378"/>
    <cellStyle name="20% - Accent2 7 6 2" xfId="5600"/>
    <cellStyle name="20% - Accent2 7 6 2 2" xfId="16883"/>
    <cellStyle name="20% - Accent2 7 6 2 2 2" xfId="42351"/>
    <cellStyle name="20% - Accent2 7 6 2 3" xfId="31069"/>
    <cellStyle name="20% - Accent2 7 6 2 4" xfId="23311"/>
    <cellStyle name="20% - Accent2 7 6 3" xfId="9090"/>
    <cellStyle name="20% - Accent2 7 6 3 2" xfId="34559"/>
    <cellStyle name="20% - Accent2 7 6 4" xfId="12310"/>
    <cellStyle name="20% - Accent2 7 6 4 2" xfId="37778"/>
    <cellStyle name="20% - Accent2 7 6 5" xfId="15531"/>
    <cellStyle name="20% - Accent2 7 6 5 2" xfId="40999"/>
    <cellStyle name="20% - Accent2 7 6 6" xfId="27849"/>
    <cellStyle name="20% - Accent2 7 6 7" xfId="21959"/>
    <cellStyle name="20% - Accent2 7 7" xfId="2915"/>
    <cellStyle name="20% - Accent2 7 7 2" xfId="6137"/>
    <cellStyle name="20% - Accent2 7 7 2 2" xfId="16884"/>
    <cellStyle name="20% - Accent2 7 7 2 2 2" xfId="42352"/>
    <cellStyle name="20% - Accent2 7 7 2 3" xfId="31606"/>
    <cellStyle name="20% - Accent2 7 7 2 4" xfId="23312"/>
    <cellStyle name="20% - Accent2 7 7 3" xfId="9627"/>
    <cellStyle name="20% - Accent2 7 7 3 2" xfId="35096"/>
    <cellStyle name="20% - Accent2 7 7 4" xfId="12847"/>
    <cellStyle name="20% - Accent2 7 7 4 2" xfId="38315"/>
    <cellStyle name="20% - Accent2 7 7 5" xfId="16068"/>
    <cellStyle name="20% - Accent2 7 7 5 2" xfId="41536"/>
    <cellStyle name="20% - Accent2 7 7 6" xfId="28386"/>
    <cellStyle name="20% - Accent2 7 7 7" xfId="22496"/>
    <cellStyle name="20% - Accent2 7 8" xfId="3989"/>
    <cellStyle name="20% - Accent2 7 8 2" xfId="7480"/>
    <cellStyle name="20% - Accent2 7 8 2 2" xfId="16885"/>
    <cellStyle name="20% - Accent2 7 8 2 2 2" xfId="42353"/>
    <cellStyle name="20% - Accent2 7 8 2 3" xfId="32949"/>
    <cellStyle name="20% - Accent2 7 8 2 4" xfId="23313"/>
    <cellStyle name="20% - Accent2 7 8 3" xfId="10700"/>
    <cellStyle name="20% - Accent2 7 8 3 2" xfId="36168"/>
    <cellStyle name="20% - Accent2 7 8 4" xfId="13921"/>
    <cellStyle name="20% - Accent2 7 8 4 2" xfId="39389"/>
    <cellStyle name="20% - Accent2 7 8 5" xfId="29459"/>
    <cellStyle name="20% - Accent2 7 8 6" xfId="20349"/>
    <cellStyle name="20% - Accent2 7 9" xfId="3452"/>
    <cellStyle name="20% - Accent2 7 9 2" xfId="16862"/>
    <cellStyle name="20% - Accent2 7 9 2 2" xfId="42330"/>
    <cellStyle name="20% - Accent2 7 9 3" xfId="28923"/>
    <cellStyle name="20% - Accent2 7 9 4" xfId="23290"/>
    <cellStyle name="20% - Accent2 8" xfId="36"/>
    <cellStyle name="20% - Accent2 8 10" xfId="6683"/>
    <cellStyle name="20% - Accent2 8 10 2" xfId="32152"/>
    <cellStyle name="20% - Accent2 8 11" xfId="6954"/>
    <cellStyle name="20% - Accent2 8 11 2" xfId="32423"/>
    <cellStyle name="20% - Accent2 8 12" xfId="10174"/>
    <cellStyle name="20% - Accent2 8 12 2" xfId="35642"/>
    <cellStyle name="20% - Accent2 8 13" xfId="13395"/>
    <cellStyle name="20% - Accent2 8 13 2" xfId="38863"/>
    <cellStyle name="20% - Accent2 8 14" xfId="26249"/>
    <cellStyle name="20% - Accent2 8 15" xfId="19823"/>
    <cellStyle name="20% - Accent2 8 2" xfId="37"/>
    <cellStyle name="20% - Accent2 8 2 10" xfId="7077"/>
    <cellStyle name="20% - Accent2 8 2 10 2" xfId="32546"/>
    <cellStyle name="20% - Accent2 8 2 11" xfId="10297"/>
    <cellStyle name="20% - Accent2 8 2 11 2" xfId="35765"/>
    <cellStyle name="20% - Accent2 8 2 12" xfId="13518"/>
    <cellStyle name="20% - Accent2 8 2 12 2" xfId="38986"/>
    <cellStyle name="20% - Accent2 8 2 13" xfId="26372"/>
    <cellStyle name="20% - Accent2 8 2 14" xfId="19946"/>
    <cellStyle name="20% - Accent2 8 2 2" xfId="756"/>
    <cellStyle name="20% - Accent2 8 2 2 10" xfId="13592"/>
    <cellStyle name="20% - Accent2 8 2 2 10 2" xfId="39060"/>
    <cellStyle name="20% - Accent2 8 2 2 11" xfId="26446"/>
    <cellStyle name="20% - Accent2 8 2 2 12" xfId="20020"/>
    <cellStyle name="20% - Accent2 8 2 2 2" xfId="1510"/>
    <cellStyle name="20% - Accent2 8 2 2 2 2" xfId="4733"/>
    <cellStyle name="20% - Accent2 8 2 2 2 2 2" xfId="16889"/>
    <cellStyle name="20% - Accent2 8 2 2 2 2 2 2" xfId="42357"/>
    <cellStyle name="20% - Accent2 8 2 2 2 2 3" xfId="30202"/>
    <cellStyle name="20% - Accent2 8 2 2 2 2 4" xfId="23317"/>
    <cellStyle name="20% - Accent2 8 2 2 2 3" xfId="8223"/>
    <cellStyle name="20% - Accent2 8 2 2 2 3 2" xfId="33692"/>
    <cellStyle name="20% - Accent2 8 2 2 2 4" xfId="11443"/>
    <cellStyle name="20% - Accent2 8 2 2 2 4 2" xfId="36911"/>
    <cellStyle name="20% - Accent2 8 2 2 2 5" xfId="14664"/>
    <cellStyle name="20% - Accent2 8 2 2 2 5 2" xfId="40132"/>
    <cellStyle name="20% - Accent2 8 2 2 2 6" xfId="26982"/>
    <cellStyle name="20% - Accent2 8 2 2 2 7" xfId="21092"/>
    <cellStyle name="20% - Accent2 8 2 2 3" xfId="2047"/>
    <cellStyle name="20% - Accent2 8 2 2 3 2" xfId="5269"/>
    <cellStyle name="20% - Accent2 8 2 2 3 2 2" xfId="16890"/>
    <cellStyle name="20% - Accent2 8 2 2 3 2 2 2" xfId="42358"/>
    <cellStyle name="20% - Accent2 8 2 2 3 2 3" xfId="30738"/>
    <cellStyle name="20% - Accent2 8 2 2 3 2 4" xfId="23318"/>
    <cellStyle name="20% - Accent2 8 2 2 3 3" xfId="8759"/>
    <cellStyle name="20% - Accent2 8 2 2 3 3 2" xfId="34228"/>
    <cellStyle name="20% - Accent2 8 2 2 3 4" xfId="11979"/>
    <cellStyle name="20% - Accent2 8 2 2 3 4 2" xfId="37447"/>
    <cellStyle name="20% - Accent2 8 2 2 3 5" xfId="15200"/>
    <cellStyle name="20% - Accent2 8 2 2 3 5 2" xfId="40668"/>
    <cellStyle name="20% - Accent2 8 2 2 3 6" xfId="27518"/>
    <cellStyle name="20% - Accent2 8 2 2 3 7" xfId="21628"/>
    <cellStyle name="20% - Accent2 8 2 2 4" xfId="2585"/>
    <cellStyle name="20% - Accent2 8 2 2 4 2" xfId="5807"/>
    <cellStyle name="20% - Accent2 8 2 2 4 2 2" xfId="16891"/>
    <cellStyle name="20% - Accent2 8 2 2 4 2 2 2" xfId="42359"/>
    <cellStyle name="20% - Accent2 8 2 2 4 2 3" xfId="31276"/>
    <cellStyle name="20% - Accent2 8 2 2 4 2 4" xfId="23319"/>
    <cellStyle name="20% - Accent2 8 2 2 4 3" xfId="9297"/>
    <cellStyle name="20% - Accent2 8 2 2 4 3 2" xfId="34766"/>
    <cellStyle name="20% - Accent2 8 2 2 4 4" xfId="12517"/>
    <cellStyle name="20% - Accent2 8 2 2 4 4 2" xfId="37985"/>
    <cellStyle name="20% - Accent2 8 2 2 4 5" xfId="15738"/>
    <cellStyle name="20% - Accent2 8 2 2 4 5 2" xfId="41206"/>
    <cellStyle name="20% - Accent2 8 2 2 4 6" xfId="28056"/>
    <cellStyle name="20% - Accent2 8 2 2 4 7" xfId="22166"/>
    <cellStyle name="20% - Accent2 8 2 2 5" xfId="3122"/>
    <cellStyle name="20% - Accent2 8 2 2 5 2" xfId="6344"/>
    <cellStyle name="20% - Accent2 8 2 2 5 2 2" xfId="16892"/>
    <cellStyle name="20% - Accent2 8 2 2 5 2 2 2" xfId="42360"/>
    <cellStyle name="20% - Accent2 8 2 2 5 2 3" xfId="31813"/>
    <cellStyle name="20% - Accent2 8 2 2 5 2 4" xfId="23320"/>
    <cellStyle name="20% - Accent2 8 2 2 5 3" xfId="9834"/>
    <cellStyle name="20% - Accent2 8 2 2 5 3 2" xfId="35303"/>
    <cellStyle name="20% - Accent2 8 2 2 5 4" xfId="13054"/>
    <cellStyle name="20% - Accent2 8 2 2 5 4 2" xfId="38522"/>
    <cellStyle name="20% - Accent2 8 2 2 5 5" xfId="16275"/>
    <cellStyle name="20% - Accent2 8 2 2 5 5 2" xfId="41743"/>
    <cellStyle name="20% - Accent2 8 2 2 5 6" xfId="28593"/>
    <cellStyle name="20% - Accent2 8 2 2 5 7" xfId="22703"/>
    <cellStyle name="20% - Accent2 8 2 2 6" xfId="4196"/>
    <cellStyle name="20% - Accent2 8 2 2 6 2" xfId="7687"/>
    <cellStyle name="20% - Accent2 8 2 2 6 2 2" xfId="16893"/>
    <cellStyle name="20% - Accent2 8 2 2 6 2 2 2" xfId="42361"/>
    <cellStyle name="20% - Accent2 8 2 2 6 2 3" xfId="33156"/>
    <cellStyle name="20% - Accent2 8 2 2 6 2 4" xfId="23321"/>
    <cellStyle name="20% - Accent2 8 2 2 6 3" xfId="10907"/>
    <cellStyle name="20% - Accent2 8 2 2 6 3 2" xfId="36375"/>
    <cellStyle name="20% - Accent2 8 2 2 6 4" xfId="14128"/>
    <cellStyle name="20% - Accent2 8 2 2 6 4 2" xfId="39596"/>
    <cellStyle name="20% - Accent2 8 2 2 6 5" xfId="29666"/>
    <cellStyle name="20% - Accent2 8 2 2 6 6" xfId="20556"/>
    <cellStyle name="20% - Accent2 8 2 2 7" xfId="3659"/>
    <cellStyle name="20% - Accent2 8 2 2 7 2" xfId="16888"/>
    <cellStyle name="20% - Accent2 8 2 2 7 2 2" xfId="42356"/>
    <cellStyle name="20% - Accent2 8 2 2 7 3" xfId="29130"/>
    <cellStyle name="20% - Accent2 8 2 2 7 4" xfId="23316"/>
    <cellStyle name="20% - Accent2 8 2 2 8" xfId="7151"/>
    <cellStyle name="20% - Accent2 8 2 2 8 2" xfId="32620"/>
    <cellStyle name="20% - Accent2 8 2 2 9" xfId="10371"/>
    <cellStyle name="20% - Accent2 8 2 2 9 2" xfId="35839"/>
    <cellStyle name="20% - Accent2 8 2 3" xfId="1436"/>
    <cellStyle name="20% - Accent2 8 2 3 2" xfId="4659"/>
    <cellStyle name="20% - Accent2 8 2 3 2 2" xfId="16894"/>
    <cellStyle name="20% - Accent2 8 2 3 2 2 2" xfId="42362"/>
    <cellStyle name="20% - Accent2 8 2 3 2 3" xfId="30128"/>
    <cellStyle name="20% - Accent2 8 2 3 2 4" xfId="23322"/>
    <cellStyle name="20% - Accent2 8 2 3 3" xfId="8149"/>
    <cellStyle name="20% - Accent2 8 2 3 3 2" xfId="33618"/>
    <cellStyle name="20% - Accent2 8 2 3 4" xfId="11369"/>
    <cellStyle name="20% - Accent2 8 2 3 4 2" xfId="36837"/>
    <cellStyle name="20% - Accent2 8 2 3 5" xfId="14590"/>
    <cellStyle name="20% - Accent2 8 2 3 5 2" xfId="40058"/>
    <cellStyle name="20% - Accent2 8 2 3 6" xfId="26908"/>
    <cellStyle name="20% - Accent2 8 2 3 7" xfId="21018"/>
    <cellStyle name="20% - Accent2 8 2 4" xfId="1973"/>
    <cellStyle name="20% - Accent2 8 2 4 2" xfId="5195"/>
    <cellStyle name="20% - Accent2 8 2 4 2 2" xfId="16895"/>
    <cellStyle name="20% - Accent2 8 2 4 2 2 2" xfId="42363"/>
    <cellStyle name="20% - Accent2 8 2 4 2 3" xfId="30664"/>
    <cellStyle name="20% - Accent2 8 2 4 2 4" xfId="23323"/>
    <cellStyle name="20% - Accent2 8 2 4 3" xfId="8685"/>
    <cellStyle name="20% - Accent2 8 2 4 3 2" xfId="34154"/>
    <cellStyle name="20% - Accent2 8 2 4 4" xfId="11905"/>
    <cellStyle name="20% - Accent2 8 2 4 4 2" xfId="37373"/>
    <cellStyle name="20% - Accent2 8 2 4 5" xfId="15126"/>
    <cellStyle name="20% - Accent2 8 2 4 5 2" xfId="40594"/>
    <cellStyle name="20% - Accent2 8 2 4 6" xfId="27444"/>
    <cellStyle name="20% - Accent2 8 2 4 7" xfId="21554"/>
    <cellStyle name="20% - Accent2 8 2 5" xfId="2511"/>
    <cellStyle name="20% - Accent2 8 2 5 2" xfId="5733"/>
    <cellStyle name="20% - Accent2 8 2 5 2 2" xfId="16896"/>
    <cellStyle name="20% - Accent2 8 2 5 2 2 2" xfId="42364"/>
    <cellStyle name="20% - Accent2 8 2 5 2 3" xfId="31202"/>
    <cellStyle name="20% - Accent2 8 2 5 2 4" xfId="23324"/>
    <cellStyle name="20% - Accent2 8 2 5 3" xfId="9223"/>
    <cellStyle name="20% - Accent2 8 2 5 3 2" xfId="34692"/>
    <cellStyle name="20% - Accent2 8 2 5 4" xfId="12443"/>
    <cellStyle name="20% - Accent2 8 2 5 4 2" xfId="37911"/>
    <cellStyle name="20% - Accent2 8 2 5 5" xfId="15664"/>
    <cellStyle name="20% - Accent2 8 2 5 5 2" xfId="41132"/>
    <cellStyle name="20% - Accent2 8 2 5 6" xfId="27982"/>
    <cellStyle name="20% - Accent2 8 2 5 7" xfId="22092"/>
    <cellStyle name="20% - Accent2 8 2 6" xfId="3048"/>
    <cellStyle name="20% - Accent2 8 2 6 2" xfId="6270"/>
    <cellStyle name="20% - Accent2 8 2 6 2 2" xfId="16897"/>
    <cellStyle name="20% - Accent2 8 2 6 2 2 2" xfId="42365"/>
    <cellStyle name="20% - Accent2 8 2 6 2 3" xfId="31739"/>
    <cellStyle name="20% - Accent2 8 2 6 2 4" xfId="23325"/>
    <cellStyle name="20% - Accent2 8 2 6 3" xfId="9760"/>
    <cellStyle name="20% - Accent2 8 2 6 3 2" xfId="35229"/>
    <cellStyle name="20% - Accent2 8 2 6 4" xfId="12980"/>
    <cellStyle name="20% - Accent2 8 2 6 4 2" xfId="38448"/>
    <cellStyle name="20% - Accent2 8 2 6 5" xfId="16201"/>
    <cellStyle name="20% - Accent2 8 2 6 5 2" xfId="41669"/>
    <cellStyle name="20% - Accent2 8 2 6 6" xfId="28519"/>
    <cellStyle name="20% - Accent2 8 2 6 7" xfId="22629"/>
    <cellStyle name="20% - Accent2 8 2 7" xfId="4122"/>
    <cellStyle name="20% - Accent2 8 2 7 2" xfId="7613"/>
    <cellStyle name="20% - Accent2 8 2 7 2 2" xfId="16898"/>
    <cellStyle name="20% - Accent2 8 2 7 2 2 2" xfId="42366"/>
    <cellStyle name="20% - Accent2 8 2 7 2 3" xfId="33082"/>
    <cellStyle name="20% - Accent2 8 2 7 2 4" xfId="23326"/>
    <cellStyle name="20% - Accent2 8 2 7 3" xfId="10833"/>
    <cellStyle name="20% - Accent2 8 2 7 3 2" xfId="36301"/>
    <cellStyle name="20% - Accent2 8 2 7 4" xfId="14054"/>
    <cellStyle name="20% - Accent2 8 2 7 4 2" xfId="39522"/>
    <cellStyle name="20% - Accent2 8 2 7 5" xfId="29592"/>
    <cellStyle name="20% - Accent2 8 2 7 6" xfId="20482"/>
    <cellStyle name="20% - Accent2 8 2 8" xfId="3585"/>
    <cellStyle name="20% - Accent2 8 2 8 2" xfId="16887"/>
    <cellStyle name="20% - Accent2 8 2 8 2 2" xfId="42355"/>
    <cellStyle name="20% - Accent2 8 2 8 3" xfId="29056"/>
    <cellStyle name="20% - Accent2 8 2 8 4" xfId="23315"/>
    <cellStyle name="20% - Accent2 8 2 9" xfId="6806"/>
    <cellStyle name="20% - Accent2 8 2 9 2" xfId="32275"/>
    <cellStyle name="20% - Accent2 8 3" xfId="755"/>
    <cellStyle name="20% - Accent2 8 3 10" xfId="13591"/>
    <cellStyle name="20% - Accent2 8 3 10 2" xfId="39059"/>
    <cellStyle name="20% - Accent2 8 3 11" xfId="26445"/>
    <cellStyle name="20% - Accent2 8 3 12" xfId="20019"/>
    <cellStyle name="20% - Accent2 8 3 2" xfId="1509"/>
    <cellStyle name="20% - Accent2 8 3 2 2" xfId="4732"/>
    <cellStyle name="20% - Accent2 8 3 2 2 2" xfId="16900"/>
    <cellStyle name="20% - Accent2 8 3 2 2 2 2" xfId="42368"/>
    <cellStyle name="20% - Accent2 8 3 2 2 3" xfId="30201"/>
    <cellStyle name="20% - Accent2 8 3 2 2 4" xfId="23328"/>
    <cellStyle name="20% - Accent2 8 3 2 3" xfId="8222"/>
    <cellStyle name="20% - Accent2 8 3 2 3 2" xfId="33691"/>
    <cellStyle name="20% - Accent2 8 3 2 4" xfId="11442"/>
    <cellStyle name="20% - Accent2 8 3 2 4 2" xfId="36910"/>
    <cellStyle name="20% - Accent2 8 3 2 5" xfId="14663"/>
    <cellStyle name="20% - Accent2 8 3 2 5 2" xfId="40131"/>
    <cellStyle name="20% - Accent2 8 3 2 6" xfId="26981"/>
    <cellStyle name="20% - Accent2 8 3 2 7" xfId="21091"/>
    <cellStyle name="20% - Accent2 8 3 3" xfId="2046"/>
    <cellStyle name="20% - Accent2 8 3 3 2" xfId="5268"/>
    <cellStyle name="20% - Accent2 8 3 3 2 2" xfId="16901"/>
    <cellStyle name="20% - Accent2 8 3 3 2 2 2" xfId="42369"/>
    <cellStyle name="20% - Accent2 8 3 3 2 3" xfId="30737"/>
    <cellStyle name="20% - Accent2 8 3 3 2 4" xfId="23329"/>
    <cellStyle name="20% - Accent2 8 3 3 3" xfId="8758"/>
    <cellStyle name="20% - Accent2 8 3 3 3 2" xfId="34227"/>
    <cellStyle name="20% - Accent2 8 3 3 4" xfId="11978"/>
    <cellStyle name="20% - Accent2 8 3 3 4 2" xfId="37446"/>
    <cellStyle name="20% - Accent2 8 3 3 5" xfId="15199"/>
    <cellStyle name="20% - Accent2 8 3 3 5 2" xfId="40667"/>
    <cellStyle name="20% - Accent2 8 3 3 6" xfId="27517"/>
    <cellStyle name="20% - Accent2 8 3 3 7" xfId="21627"/>
    <cellStyle name="20% - Accent2 8 3 4" xfId="2584"/>
    <cellStyle name="20% - Accent2 8 3 4 2" xfId="5806"/>
    <cellStyle name="20% - Accent2 8 3 4 2 2" xfId="16902"/>
    <cellStyle name="20% - Accent2 8 3 4 2 2 2" xfId="42370"/>
    <cellStyle name="20% - Accent2 8 3 4 2 3" xfId="31275"/>
    <cellStyle name="20% - Accent2 8 3 4 2 4" xfId="23330"/>
    <cellStyle name="20% - Accent2 8 3 4 3" xfId="9296"/>
    <cellStyle name="20% - Accent2 8 3 4 3 2" xfId="34765"/>
    <cellStyle name="20% - Accent2 8 3 4 4" xfId="12516"/>
    <cellStyle name="20% - Accent2 8 3 4 4 2" xfId="37984"/>
    <cellStyle name="20% - Accent2 8 3 4 5" xfId="15737"/>
    <cellStyle name="20% - Accent2 8 3 4 5 2" xfId="41205"/>
    <cellStyle name="20% - Accent2 8 3 4 6" xfId="28055"/>
    <cellStyle name="20% - Accent2 8 3 4 7" xfId="22165"/>
    <cellStyle name="20% - Accent2 8 3 5" xfId="3121"/>
    <cellStyle name="20% - Accent2 8 3 5 2" xfId="6343"/>
    <cellStyle name="20% - Accent2 8 3 5 2 2" xfId="16903"/>
    <cellStyle name="20% - Accent2 8 3 5 2 2 2" xfId="42371"/>
    <cellStyle name="20% - Accent2 8 3 5 2 3" xfId="31812"/>
    <cellStyle name="20% - Accent2 8 3 5 2 4" xfId="23331"/>
    <cellStyle name="20% - Accent2 8 3 5 3" xfId="9833"/>
    <cellStyle name="20% - Accent2 8 3 5 3 2" xfId="35302"/>
    <cellStyle name="20% - Accent2 8 3 5 4" xfId="13053"/>
    <cellStyle name="20% - Accent2 8 3 5 4 2" xfId="38521"/>
    <cellStyle name="20% - Accent2 8 3 5 5" xfId="16274"/>
    <cellStyle name="20% - Accent2 8 3 5 5 2" xfId="41742"/>
    <cellStyle name="20% - Accent2 8 3 5 6" xfId="28592"/>
    <cellStyle name="20% - Accent2 8 3 5 7" xfId="22702"/>
    <cellStyle name="20% - Accent2 8 3 6" xfId="4195"/>
    <cellStyle name="20% - Accent2 8 3 6 2" xfId="7686"/>
    <cellStyle name="20% - Accent2 8 3 6 2 2" xfId="16904"/>
    <cellStyle name="20% - Accent2 8 3 6 2 2 2" xfId="42372"/>
    <cellStyle name="20% - Accent2 8 3 6 2 3" xfId="33155"/>
    <cellStyle name="20% - Accent2 8 3 6 2 4" xfId="23332"/>
    <cellStyle name="20% - Accent2 8 3 6 3" xfId="10906"/>
    <cellStyle name="20% - Accent2 8 3 6 3 2" xfId="36374"/>
    <cellStyle name="20% - Accent2 8 3 6 4" xfId="14127"/>
    <cellStyle name="20% - Accent2 8 3 6 4 2" xfId="39595"/>
    <cellStyle name="20% - Accent2 8 3 6 5" xfId="29665"/>
    <cellStyle name="20% - Accent2 8 3 6 6" xfId="20555"/>
    <cellStyle name="20% - Accent2 8 3 7" xfId="3658"/>
    <cellStyle name="20% - Accent2 8 3 7 2" xfId="16899"/>
    <cellStyle name="20% - Accent2 8 3 7 2 2" xfId="42367"/>
    <cellStyle name="20% - Accent2 8 3 7 3" xfId="29129"/>
    <cellStyle name="20% - Accent2 8 3 7 4" xfId="23327"/>
    <cellStyle name="20% - Accent2 8 3 8" xfId="7150"/>
    <cellStyle name="20% - Accent2 8 3 8 2" xfId="32619"/>
    <cellStyle name="20% - Accent2 8 3 9" xfId="10370"/>
    <cellStyle name="20% - Accent2 8 3 9 2" xfId="35838"/>
    <cellStyle name="20% - Accent2 8 4" xfId="1313"/>
    <cellStyle name="20% - Accent2 8 4 2" xfId="4536"/>
    <cellStyle name="20% - Accent2 8 4 2 2" xfId="16905"/>
    <cellStyle name="20% - Accent2 8 4 2 2 2" xfId="42373"/>
    <cellStyle name="20% - Accent2 8 4 2 3" xfId="30005"/>
    <cellStyle name="20% - Accent2 8 4 2 4" xfId="23333"/>
    <cellStyle name="20% - Accent2 8 4 3" xfId="8026"/>
    <cellStyle name="20% - Accent2 8 4 3 2" xfId="33495"/>
    <cellStyle name="20% - Accent2 8 4 4" xfId="11246"/>
    <cellStyle name="20% - Accent2 8 4 4 2" xfId="36714"/>
    <cellStyle name="20% - Accent2 8 4 5" xfId="14467"/>
    <cellStyle name="20% - Accent2 8 4 5 2" xfId="39935"/>
    <cellStyle name="20% - Accent2 8 4 6" xfId="26785"/>
    <cellStyle name="20% - Accent2 8 4 7" xfId="20895"/>
    <cellStyle name="20% - Accent2 8 5" xfId="1850"/>
    <cellStyle name="20% - Accent2 8 5 2" xfId="5072"/>
    <cellStyle name="20% - Accent2 8 5 2 2" xfId="16906"/>
    <cellStyle name="20% - Accent2 8 5 2 2 2" xfId="42374"/>
    <cellStyle name="20% - Accent2 8 5 2 3" xfId="30541"/>
    <cellStyle name="20% - Accent2 8 5 2 4" xfId="23334"/>
    <cellStyle name="20% - Accent2 8 5 3" xfId="8562"/>
    <cellStyle name="20% - Accent2 8 5 3 2" xfId="34031"/>
    <cellStyle name="20% - Accent2 8 5 4" xfId="11782"/>
    <cellStyle name="20% - Accent2 8 5 4 2" xfId="37250"/>
    <cellStyle name="20% - Accent2 8 5 5" xfId="15003"/>
    <cellStyle name="20% - Accent2 8 5 5 2" xfId="40471"/>
    <cellStyle name="20% - Accent2 8 5 6" xfId="27321"/>
    <cellStyle name="20% - Accent2 8 5 7" xfId="21431"/>
    <cellStyle name="20% - Accent2 8 6" xfId="2388"/>
    <cellStyle name="20% - Accent2 8 6 2" xfId="5610"/>
    <cellStyle name="20% - Accent2 8 6 2 2" xfId="16907"/>
    <cellStyle name="20% - Accent2 8 6 2 2 2" xfId="42375"/>
    <cellStyle name="20% - Accent2 8 6 2 3" xfId="31079"/>
    <cellStyle name="20% - Accent2 8 6 2 4" xfId="23335"/>
    <cellStyle name="20% - Accent2 8 6 3" xfId="9100"/>
    <cellStyle name="20% - Accent2 8 6 3 2" xfId="34569"/>
    <cellStyle name="20% - Accent2 8 6 4" xfId="12320"/>
    <cellStyle name="20% - Accent2 8 6 4 2" xfId="37788"/>
    <cellStyle name="20% - Accent2 8 6 5" xfId="15541"/>
    <cellStyle name="20% - Accent2 8 6 5 2" xfId="41009"/>
    <cellStyle name="20% - Accent2 8 6 6" xfId="27859"/>
    <cellStyle name="20% - Accent2 8 6 7" xfId="21969"/>
    <cellStyle name="20% - Accent2 8 7" xfId="2925"/>
    <cellStyle name="20% - Accent2 8 7 2" xfId="6147"/>
    <cellStyle name="20% - Accent2 8 7 2 2" xfId="16908"/>
    <cellStyle name="20% - Accent2 8 7 2 2 2" xfId="42376"/>
    <cellStyle name="20% - Accent2 8 7 2 3" xfId="31616"/>
    <cellStyle name="20% - Accent2 8 7 2 4" xfId="23336"/>
    <cellStyle name="20% - Accent2 8 7 3" xfId="9637"/>
    <cellStyle name="20% - Accent2 8 7 3 2" xfId="35106"/>
    <cellStyle name="20% - Accent2 8 7 4" xfId="12857"/>
    <cellStyle name="20% - Accent2 8 7 4 2" xfId="38325"/>
    <cellStyle name="20% - Accent2 8 7 5" xfId="16078"/>
    <cellStyle name="20% - Accent2 8 7 5 2" xfId="41546"/>
    <cellStyle name="20% - Accent2 8 7 6" xfId="28396"/>
    <cellStyle name="20% - Accent2 8 7 7" xfId="22506"/>
    <cellStyle name="20% - Accent2 8 8" xfId="3999"/>
    <cellStyle name="20% - Accent2 8 8 2" xfId="7490"/>
    <cellStyle name="20% - Accent2 8 8 2 2" xfId="16909"/>
    <cellStyle name="20% - Accent2 8 8 2 2 2" xfId="42377"/>
    <cellStyle name="20% - Accent2 8 8 2 3" xfId="32959"/>
    <cellStyle name="20% - Accent2 8 8 2 4" xfId="23337"/>
    <cellStyle name="20% - Accent2 8 8 3" xfId="10710"/>
    <cellStyle name="20% - Accent2 8 8 3 2" xfId="36178"/>
    <cellStyle name="20% - Accent2 8 8 4" xfId="13931"/>
    <cellStyle name="20% - Accent2 8 8 4 2" xfId="39399"/>
    <cellStyle name="20% - Accent2 8 8 5" xfId="29469"/>
    <cellStyle name="20% - Accent2 8 8 6" xfId="20359"/>
    <cellStyle name="20% - Accent2 8 9" xfId="3462"/>
    <cellStyle name="20% - Accent2 8 9 2" xfId="16886"/>
    <cellStyle name="20% - Accent2 8 9 2 2" xfId="42354"/>
    <cellStyle name="20% - Accent2 8 9 3" xfId="28933"/>
    <cellStyle name="20% - Accent2 8 9 4" xfId="23314"/>
    <cellStyle name="20% - Accent2 9" xfId="38"/>
    <cellStyle name="20% - Accent2 9 10" xfId="6968"/>
    <cellStyle name="20% - Accent2 9 10 2" xfId="32437"/>
    <cellStyle name="20% - Accent2 9 11" xfId="10188"/>
    <cellStyle name="20% - Accent2 9 11 2" xfId="35656"/>
    <cellStyle name="20% - Accent2 9 12" xfId="13409"/>
    <cellStyle name="20% - Accent2 9 12 2" xfId="38877"/>
    <cellStyle name="20% - Accent2 9 13" xfId="26263"/>
    <cellStyle name="20% - Accent2 9 14" xfId="19837"/>
    <cellStyle name="20% - Accent2 9 2" xfId="757"/>
    <cellStyle name="20% - Accent2 9 2 10" xfId="13593"/>
    <cellStyle name="20% - Accent2 9 2 10 2" xfId="39061"/>
    <cellStyle name="20% - Accent2 9 2 11" xfId="26447"/>
    <cellStyle name="20% - Accent2 9 2 12" xfId="20021"/>
    <cellStyle name="20% - Accent2 9 2 2" xfId="1511"/>
    <cellStyle name="20% - Accent2 9 2 2 2" xfId="4734"/>
    <cellStyle name="20% - Accent2 9 2 2 2 2" xfId="16912"/>
    <cellStyle name="20% - Accent2 9 2 2 2 2 2" xfId="42380"/>
    <cellStyle name="20% - Accent2 9 2 2 2 3" xfId="30203"/>
    <cellStyle name="20% - Accent2 9 2 2 2 4" xfId="23340"/>
    <cellStyle name="20% - Accent2 9 2 2 3" xfId="8224"/>
    <cellStyle name="20% - Accent2 9 2 2 3 2" xfId="33693"/>
    <cellStyle name="20% - Accent2 9 2 2 4" xfId="11444"/>
    <cellStyle name="20% - Accent2 9 2 2 4 2" xfId="36912"/>
    <cellStyle name="20% - Accent2 9 2 2 5" xfId="14665"/>
    <cellStyle name="20% - Accent2 9 2 2 5 2" xfId="40133"/>
    <cellStyle name="20% - Accent2 9 2 2 6" xfId="26983"/>
    <cellStyle name="20% - Accent2 9 2 2 7" xfId="21093"/>
    <cellStyle name="20% - Accent2 9 2 3" xfId="2048"/>
    <cellStyle name="20% - Accent2 9 2 3 2" xfId="5270"/>
    <cellStyle name="20% - Accent2 9 2 3 2 2" xfId="16913"/>
    <cellStyle name="20% - Accent2 9 2 3 2 2 2" xfId="42381"/>
    <cellStyle name="20% - Accent2 9 2 3 2 3" xfId="30739"/>
    <cellStyle name="20% - Accent2 9 2 3 2 4" xfId="23341"/>
    <cellStyle name="20% - Accent2 9 2 3 3" xfId="8760"/>
    <cellStyle name="20% - Accent2 9 2 3 3 2" xfId="34229"/>
    <cellStyle name="20% - Accent2 9 2 3 4" xfId="11980"/>
    <cellStyle name="20% - Accent2 9 2 3 4 2" xfId="37448"/>
    <cellStyle name="20% - Accent2 9 2 3 5" xfId="15201"/>
    <cellStyle name="20% - Accent2 9 2 3 5 2" xfId="40669"/>
    <cellStyle name="20% - Accent2 9 2 3 6" xfId="27519"/>
    <cellStyle name="20% - Accent2 9 2 3 7" xfId="21629"/>
    <cellStyle name="20% - Accent2 9 2 4" xfId="2586"/>
    <cellStyle name="20% - Accent2 9 2 4 2" xfId="5808"/>
    <cellStyle name="20% - Accent2 9 2 4 2 2" xfId="16914"/>
    <cellStyle name="20% - Accent2 9 2 4 2 2 2" xfId="42382"/>
    <cellStyle name="20% - Accent2 9 2 4 2 3" xfId="31277"/>
    <cellStyle name="20% - Accent2 9 2 4 2 4" xfId="23342"/>
    <cellStyle name="20% - Accent2 9 2 4 3" xfId="9298"/>
    <cellStyle name="20% - Accent2 9 2 4 3 2" xfId="34767"/>
    <cellStyle name="20% - Accent2 9 2 4 4" xfId="12518"/>
    <cellStyle name="20% - Accent2 9 2 4 4 2" xfId="37986"/>
    <cellStyle name="20% - Accent2 9 2 4 5" xfId="15739"/>
    <cellStyle name="20% - Accent2 9 2 4 5 2" xfId="41207"/>
    <cellStyle name="20% - Accent2 9 2 4 6" xfId="28057"/>
    <cellStyle name="20% - Accent2 9 2 4 7" xfId="22167"/>
    <cellStyle name="20% - Accent2 9 2 5" xfId="3123"/>
    <cellStyle name="20% - Accent2 9 2 5 2" xfId="6345"/>
    <cellStyle name="20% - Accent2 9 2 5 2 2" xfId="16915"/>
    <cellStyle name="20% - Accent2 9 2 5 2 2 2" xfId="42383"/>
    <cellStyle name="20% - Accent2 9 2 5 2 3" xfId="31814"/>
    <cellStyle name="20% - Accent2 9 2 5 2 4" xfId="23343"/>
    <cellStyle name="20% - Accent2 9 2 5 3" xfId="9835"/>
    <cellStyle name="20% - Accent2 9 2 5 3 2" xfId="35304"/>
    <cellStyle name="20% - Accent2 9 2 5 4" xfId="13055"/>
    <cellStyle name="20% - Accent2 9 2 5 4 2" xfId="38523"/>
    <cellStyle name="20% - Accent2 9 2 5 5" xfId="16276"/>
    <cellStyle name="20% - Accent2 9 2 5 5 2" xfId="41744"/>
    <cellStyle name="20% - Accent2 9 2 5 6" xfId="28594"/>
    <cellStyle name="20% - Accent2 9 2 5 7" xfId="22704"/>
    <cellStyle name="20% - Accent2 9 2 6" xfId="4197"/>
    <cellStyle name="20% - Accent2 9 2 6 2" xfId="7688"/>
    <cellStyle name="20% - Accent2 9 2 6 2 2" xfId="16916"/>
    <cellStyle name="20% - Accent2 9 2 6 2 2 2" xfId="42384"/>
    <cellStyle name="20% - Accent2 9 2 6 2 3" xfId="33157"/>
    <cellStyle name="20% - Accent2 9 2 6 2 4" xfId="23344"/>
    <cellStyle name="20% - Accent2 9 2 6 3" xfId="10908"/>
    <cellStyle name="20% - Accent2 9 2 6 3 2" xfId="36376"/>
    <cellStyle name="20% - Accent2 9 2 6 4" xfId="14129"/>
    <cellStyle name="20% - Accent2 9 2 6 4 2" xfId="39597"/>
    <cellStyle name="20% - Accent2 9 2 6 5" xfId="29667"/>
    <cellStyle name="20% - Accent2 9 2 6 6" xfId="20557"/>
    <cellStyle name="20% - Accent2 9 2 7" xfId="3660"/>
    <cellStyle name="20% - Accent2 9 2 7 2" xfId="16911"/>
    <cellStyle name="20% - Accent2 9 2 7 2 2" xfId="42379"/>
    <cellStyle name="20% - Accent2 9 2 7 3" xfId="29131"/>
    <cellStyle name="20% - Accent2 9 2 7 4" xfId="23339"/>
    <cellStyle name="20% - Accent2 9 2 8" xfId="7152"/>
    <cellStyle name="20% - Accent2 9 2 8 2" xfId="32621"/>
    <cellStyle name="20% - Accent2 9 2 9" xfId="10372"/>
    <cellStyle name="20% - Accent2 9 2 9 2" xfId="35840"/>
    <cellStyle name="20% - Accent2 9 3" xfId="1327"/>
    <cellStyle name="20% - Accent2 9 3 2" xfId="4550"/>
    <cellStyle name="20% - Accent2 9 3 2 2" xfId="16917"/>
    <cellStyle name="20% - Accent2 9 3 2 2 2" xfId="42385"/>
    <cellStyle name="20% - Accent2 9 3 2 3" xfId="30019"/>
    <cellStyle name="20% - Accent2 9 3 2 4" xfId="23345"/>
    <cellStyle name="20% - Accent2 9 3 3" xfId="8040"/>
    <cellStyle name="20% - Accent2 9 3 3 2" xfId="33509"/>
    <cellStyle name="20% - Accent2 9 3 4" xfId="11260"/>
    <cellStyle name="20% - Accent2 9 3 4 2" xfId="36728"/>
    <cellStyle name="20% - Accent2 9 3 5" xfId="14481"/>
    <cellStyle name="20% - Accent2 9 3 5 2" xfId="39949"/>
    <cellStyle name="20% - Accent2 9 3 6" xfId="26799"/>
    <cellStyle name="20% - Accent2 9 3 7" xfId="20909"/>
    <cellStyle name="20% - Accent2 9 4" xfId="1864"/>
    <cellStyle name="20% - Accent2 9 4 2" xfId="5086"/>
    <cellStyle name="20% - Accent2 9 4 2 2" xfId="16918"/>
    <cellStyle name="20% - Accent2 9 4 2 2 2" xfId="42386"/>
    <cellStyle name="20% - Accent2 9 4 2 3" xfId="30555"/>
    <cellStyle name="20% - Accent2 9 4 2 4" xfId="23346"/>
    <cellStyle name="20% - Accent2 9 4 3" xfId="8576"/>
    <cellStyle name="20% - Accent2 9 4 3 2" xfId="34045"/>
    <cellStyle name="20% - Accent2 9 4 4" xfId="11796"/>
    <cellStyle name="20% - Accent2 9 4 4 2" xfId="37264"/>
    <cellStyle name="20% - Accent2 9 4 5" xfId="15017"/>
    <cellStyle name="20% - Accent2 9 4 5 2" xfId="40485"/>
    <cellStyle name="20% - Accent2 9 4 6" xfId="27335"/>
    <cellStyle name="20% - Accent2 9 4 7" xfId="21445"/>
    <cellStyle name="20% - Accent2 9 5" xfId="2402"/>
    <cellStyle name="20% - Accent2 9 5 2" xfId="5624"/>
    <cellStyle name="20% - Accent2 9 5 2 2" xfId="16919"/>
    <cellStyle name="20% - Accent2 9 5 2 2 2" xfId="42387"/>
    <cellStyle name="20% - Accent2 9 5 2 3" xfId="31093"/>
    <cellStyle name="20% - Accent2 9 5 2 4" xfId="23347"/>
    <cellStyle name="20% - Accent2 9 5 3" xfId="9114"/>
    <cellStyle name="20% - Accent2 9 5 3 2" xfId="34583"/>
    <cellStyle name="20% - Accent2 9 5 4" xfId="12334"/>
    <cellStyle name="20% - Accent2 9 5 4 2" xfId="37802"/>
    <cellStyle name="20% - Accent2 9 5 5" xfId="15555"/>
    <cellStyle name="20% - Accent2 9 5 5 2" xfId="41023"/>
    <cellStyle name="20% - Accent2 9 5 6" xfId="27873"/>
    <cellStyle name="20% - Accent2 9 5 7" xfId="21983"/>
    <cellStyle name="20% - Accent2 9 6" xfId="2939"/>
    <cellStyle name="20% - Accent2 9 6 2" xfId="6161"/>
    <cellStyle name="20% - Accent2 9 6 2 2" xfId="16920"/>
    <cellStyle name="20% - Accent2 9 6 2 2 2" xfId="42388"/>
    <cellStyle name="20% - Accent2 9 6 2 3" xfId="31630"/>
    <cellStyle name="20% - Accent2 9 6 2 4" xfId="23348"/>
    <cellStyle name="20% - Accent2 9 6 3" xfId="9651"/>
    <cellStyle name="20% - Accent2 9 6 3 2" xfId="35120"/>
    <cellStyle name="20% - Accent2 9 6 4" xfId="12871"/>
    <cellStyle name="20% - Accent2 9 6 4 2" xfId="38339"/>
    <cellStyle name="20% - Accent2 9 6 5" xfId="16092"/>
    <cellStyle name="20% - Accent2 9 6 5 2" xfId="41560"/>
    <cellStyle name="20% - Accent2 9 6 6" xfId="28410"/>
    <cellStyle name="20% - Accent2 9 6 7" xfId="22520"/>
    <cellStyle name="20% - Accent2 9 7" xfId="4013"/>
    <cellStyle name="20% - Accent2 9 7 2" xfId="7504"/>
    <cellStyle name="20% - Accent2 9 7 2 2" xfId="16921"/>
    <cellStyle name="20% - Accent2 9 7 2 2 2" xfId="42389"/>
    <cellStyle name="20% - Accent2 9 7 2 3" xfId="32973"/>
    <cellStyle name="20% - Accent2 9 7 2 4" xfId="23349"/>
    <cellStyle name="20% - Accent2 9 7 3" xfId="10724"/>
    <cellStyle name="20% - Accent2 9 7 3 2" xfId="36192"/>
    <cellStyle name="20% - Accent2 9 7 4" xfId="13945"/>
    <cellStyle name="20% - Accent2 9 7 4 2" xfId="39413"/>
    <cellStyle name="20% - Accent2 9 7 5" xfId="29483"/>
    <cellStyle name="20% - Accent2 9 7 6" xfId="20373"/>
    <cellStyle name="20% - Accent2 9 8" xfId="3476"/>
    <cellStyle name="20% - Accent2 9 8 2" xfId="16910"/>
    <cellStyle name="20% - Accent2 9 8 2 2" xfId="42378"/>
    <cellStyle name="20% - Accent2 9 8 3" xfId="28947"/>
    <cellStyle name="20% - Accent2 9 8 4" xfId="23338"/>
    <cellStyle name="20% - Accent2 9 9" xfId="6697"/>
    <cellStyle name="20% - Accent2 9 9 2" xfId="32166"/>
    <cellStyle name="20% - Accent3 10" xfId="40"/>
    <cellStyle name="20% - Accent3 10 2" xfId="443"/>
    <cellStyle name="20% - Accent3 10 2 2" xfId="617"/>
    <cellStyle name="20% - Accent3 10 2 2 2" xfId="760"/>
    <cellStyle name="20% - Accent3 10 2 3" xfId="759"/>
    <cellStyle name="20% - Accent3 10 3" xfId="558"/>
    <cellStyle name="20% - Accent3 10 3 2" xfId="761"/>
    <cellStyle name="20% - Accent3 10 4" xfId="758"/>
    <cellStyle name="20% - Accent3 11" xfId="41"/>
    <cellStyle name="20% - Accent3 11 2" xfId="458"/>
    <cellStyle name="20% - Accent3 11 2 2" xfId="632"/>
    <cellStyle name="20% - Accent3 11 2 2 2" xfId="764"/>
    <cellStyle name="20% - Accent3 11 2 3" xfId="763"/>
    <cellStyle name="20% - Accent3 11 3" xfId="573"/>
    <cellStyle name="20% - Accent3 11 3 2" xfId="765"/>
    <cellStyle name="20% - Accent3 11 4" xfId="762"/>
    <cellStyle name="20% - Accent3 12" xfId="42"/>
    <cellStyle name="20% - Accent3 12 2" xfId="472"/>
    <cellStyle name="20% - Accent3 12 2 2" xfId="646"/>
    <cellStyle name="20% - Accent3 12 2 2 2" xfId="768"/>
    <cellStyle name="20% - Accent3 12 2 3" xfId="767"/>
    <cellStyle name="20% - Accent3 12 3" xfId="587"/>
    <cellStyle name="20% - Accent3 12 3 2" xfId="769"/>
    <cellStyle name="20% - Accent3 12 4" xfId="766"/>
    <cellStyle name="20% - Accent3 13" xfId="388"/>
    <cellStyle name="20% - Accent3 13 2" xfId="602"/>
    <cellStyle name="20% - Accent3 13 2 2" xfId="771"/>
    <cellStyle name="20% - Accent3 13 3" xfId="770"/>
    <cellStyle name="20% - Accent3 14" xfId="399"/>
    <cellStyle name="20% - Accent3 14 10" xfId="7091"/>
    <cellStyle name="20% - Accent3 14 10 2" xfId="32560"/>
    <cellStyle name="20% - Accent3 14 11" xfId="10311"/>
    <cellStyle name="20% - Accent3 14 11 2" xfId="35779"/>
    <cellStyle name="20% - Accent3 14 12" xfId="13532"/>
    <cellStyle name="20% - Accent3 14 12 2" xfId="39000"/>
    <cellStyle name="20% - Accent3 14 13" xfId="26386"/>
    <cellStyle name="20% - Accent3 14 14" xfId="19960"/>
    <cellStyle name="20% - Accent3 14 2" xfId="772"/>
    <cellStyle name="20% - Accent3 14 2 10" xfId="13594"/>
    <cellStyle name="20% - Accent3 14 2 10 2" xfId="39062"/>
    <cellStyle name="20% - Accent3 14 2 11" xfId="26448"/>
    <cellStyle name="20% - Accent3 14 2 12" xfId="20022"/>
    <cellStyle name="20% - Accent3 14 2 2" xfId="1512"/>
    <cellStyle name="20% - Accent3 14 2 2 2" xfId="4735"/>
    <cellStyle name="20% - Accent3 14 2 2 2 2" xfId="16924"/>
    <cellStyle name="20% - Accent3 14 2 2 2 2 2" xfId="42392"/>
    <cellStyle name="20% - Accent3 14 2 2 2 3" xfId="30204"/>
    <cellStyle name="20% - Accent3 14 2 2 2 4" xfId="23352"/>
    <cellStyle name="20% - Accent3 14 2 2 3" xfId="8225"/>
    <cellStyle name="20% - Accent3 14 2 2 3 2" xfId="33694"/>
    <cellStyle name="20% - Accent3 14 2 2 4" xfId="11445"/>
    <cellStyle name="20% - Accent3 14 2 2 4 2" xfId="36913"/>
    <cellStyle name="20% - Accent3 14 2 2 5" xfId="14666"/>
    <cellStyle name="20% - Accent3 14 2 2 5 2" xfId="40134"/>
    <cellStyle name="20% - Accent3 14 2 2 6" xfId="26984"/>
    <cellStyle name="20% - Accent3 14 2 2 7" xfId="21094"/>
    <cellStyle name="20% - Accent3 14 2 3" xfId="2049"/>
    <cellStyle name="20% - Accent3 14 2 3 2" xfId="5271"/>
    <cellStyle name="20% - Accent3 14 2 3 2 2" xfId="16925"/>
    <cellStyle name="20% - Accent3 14 2 3 2 2 2" xfId="42393"/>
    <cellStyle name="20% - Accent3 14 2 3 2 3" xfId="30740"/>
    <cellStyle name="20% - Accent3 14 2 3 2 4" xfId="23353"/>
    <cellStyle name="20% - Accent3 14 2 3 3" xfId="8761"/>
    <cellStyle name="20% - Accent3 14 2 3 3 2" xfId="34230"/>
    <cellStyle name="20% - Accent3 14 2 3 4" xfId="11981"/>
    <cellStyle name="20% - Accent3 14 2 3 4 2" xfId="37449"/>
    <cellStyle name="20% - Accent3 14 2 3 5" xfId="15202"/>
    <cellStyle name="20% - Accent3 14 2 3 5 2" xfId="40670"/>
    <cellStyle name="20% - Accent3 14 2 3 6" xfId="27520"/>
    <cellStyle name="20% - Accent3 14 2 3 7" xfId="21630"/>
    <cellStyle name="20% - Accent3 14 2 4" xfId="2587"/>
    <cellStyle name="20% - Accent3 14 2 4 2" xfId="5809"/>
    <cellStyle name="20% - Accent3 14 2 4 2 2" xfId="16926"/>
    <cellStyle name="20% - Accent3 14 2 4 2 2 2" xfId="42394"/>
    <cellStyle name="20% - Accent3 14 2 4 2 3" xfId="31278"/>
    <cellStyle name="20% - Accent3 14 2 4 2 4" xfId="23354"/>
    <cellStyle name="20% - Accent3 14 2 4 3" xfId="9299"/>
    <cellStyle name="20% - Accent3 14 2 4 3 2" xfId="34768"/>
    <cellStyle name="20% - Accent3 14 2 4 4" xfId="12519"/>
    <cellStyle name="20% - Accent3 14 2 4 4 2" xfId="37987"/>
    <cellStyle name="20% - Accent3 14 2 4 5" xfId="15740"/>
    <cellStyle name="20% - Accent3 14 2 4 5 2" xfId="41208"/>
    <cellStyle name="20% - Accent3 14 2 4 6" xfId="28058"/>
    <cellStyle name="20% - Accent3 14 2 4 7" xfId="22168"/>
    <cellStyle name="20% - Accent3 14 2 5" xfId="3124"/>
    <cellStyle name="20% - Accent3 14 2 5 2" xfId="6346"/>
    <cellStyle name="20% - Accent3 14 2 5 2 2" xfId="16927"/>
    <cellStyle name="20% - Accent3 14 2 5 2 2 2" xfId="42395"/>
    <cellStyle name="20% - Accent3 14 2 5 2 3" xfId="31815"/>
    <cellStyle name="20% - Accent3 14 2 5 2 4" xfId="23355"/>
    <cellStyle name="20% - Accent3 14 2 5 3" xfId="9836"/>
    <cellStyle name="20% - Accent3 14 2 5 3 2" xfId="35305"/>
    <cellStyle name="20% - Accent3 14 2 5 4" xfId="13056"/>
    <cellStyle name="20% - Accent3 14 2 5 4 2" xfId="38524"/>
    <cellStyle name="20% - Accent3 14 2 5 5" xfId="16277"/>
    <cellStyle name="20% - Accent3 14 2 5 5 2" xfId="41745"/>
    <cellStyle name="20% - Accent3 14 2 5 6" xfId="28595"/>
    <cellStyle name="20% - Accent3 14 2 5 7" xfId="22705"/>
    <cellStyle name="20% - Accent3 14 2 6" xfId="4198"/>
    <cellStyle name="20% - Accent3 14 2 6 2" xfId="7689"/>
    <cellStyle name="20% - Accent3 14 2 6 2 2" xfId="16928"/>
    <cellStyle name="20% - Accent3 14 2 6 2 2 2" xfId="42396"/>
    <cellStyle name="20% - Accent3 14 2 6 2 3" xfId="33158"/>
    <cellStyle name="20% - Accent3 14 2 6 2 4" xfId="23356"/>
    <cellStyle name="20% - Accent3 14 2 6 3" xfId="10909"/>
    <cellStyle name="20% - Accent3 14 2 6 3 2" xfId="36377"/>
    <cellStyle name="20% - Accent3 14 2 6 4" xfId="14130"/>
    <cellStyle name="20% - Accent3 14 2 6 4 2" xfId="39598"/>
    <cellStyle name="20% - Accent3 14 2 6 5" xfId="29668"/>
    <cellStyle name="20% - Accent3 14 2 6 6" xfId="20558"/>
    <cellStyle name="20% - Accent3 14 2 7" xfId="3661"/>
    <cellStyle name="20% - Accent3 14 2 7 2" xfId="16923"/>
    <cellStyle name="20% - Accent3 14 2 7 2 2" xfId="42391"/>
    <cellStyle name="20% - Accent3 14 2 7 3" xfId="29132"/>
    <cellStyle name="20% - Accent3 14 2 7 4" xfId="23351"/>
    <cellStyle name="20% - Accent3 14 2 8" xfId="7153"/>
    <cellStyle name="20% - Accent3 14 2 8 2" xfId="32622"/>
    <cellStyle name="20% - Accent3 14 2 9" xfId="10373"/>
    <cellStyle name="20% - Accent3 14 2 9 2" xfId="35841"/>
    <cellStyle name="20% - Accent3 14 3" xfId="1450"/>
    <cellStyle name="20% - Accent3 14 3 2" xfId="4673"/>
    <cellStyle name="20% - Accent3 14 3 2 2" xfId="16929"/>
    <cellStyle name="20% - Accent3 14 3 2 2 2" xfId="42397"/>
    <cellStyle name="20% - Accent3 14 3 2 3" xfId="30142"/>
    <cellStyle name="20% - Accent3 14 3 2 4" xfId="23357"/>
    <cellStyle name="20% - Accent3 14 3 3" xfId="8163"/>
    <cellStyle name="20% - Accent3 14 3 3 2" xfId="33632"/>
    <cellStyle name="20% - Accent3 14 3 4" xfId="11383"/>
    <cellStyle name="20% - Accent3 14 3 4 2" xfId="36851"/>
    <cellStyle name="20% - Accent3 14 3 5" xfId="14604"/>
    <cellStyle name="20% - Accent3 14 3 5 2" xfId="40072"/>
    <cellStyle name="20% - Accent3 14 3 6" xfId="26922"/>
    <cellStyle name="20% - Accent3 14 3 7" xfId="21032"/>
    <cellStyle name="20% - Accent3 14 4" xfId="1987"/>
    <cellStyle name="20% - Accent3 14 4 2" xfId="5209"/>
    <cellStyle name="20% - Accent3 14 4 2 2" xfId="16930"/>
    <cellStyle name="20% - Accent3 14 4 2 2 2" xfId="42398"/>
    <cellStyle name="20% - Accent3 14 4 2 3" xfId="30678"/>
    <cellStyle name="20% - Accent3 14 4 2 4" xfId="23358"/>
    <cellStyle name="20% - Accent3 14 4 3" xfId="8699"/>
    <cellStyle name="20% - Accent3 14 4 3 2" xfId="34168"/>
    <cellStyle name="20% - Accent3 14 4 4" xfId="11919"/>
    <cellStyle name="20% - Accent3 14 4 4 2" xfId="37387"/>
    <cellStyle name="20% - Accent3 14 4 5" xfId="15140"/>
    <cellStyle name="20% - Accent3 14 4 5 2" xfId="40608"/>
    <cellStyle name="20% - Accent3 14 4 6" xfId="27458"/>
    <cellStyle name="20% - Accent3 14 4 7" xfId="21568"/>
    <cellStyle name="20% - Accent3 14 5" xfId="2525"/>
    <cellStyle name="20% - Accent3 14 5 2" xfId="5747"/>
    <cellStyle name="20% - Accent3 14 5 2 2" xfId="16931"/>
    <cellStyle name="20% - Accent3 14 5 2 2 2" xfId="42399"/>
    <cellStyle name="20% - Accent3 14 5 2 3" xfId="31216"/>
    <cellStyle name="20% - Accent3 14 5 2 4" xfId="23359"/>
    <cellStyle name="20% - Accent3 14 5 3" xfId="9237"/>
    <cellStyle name="20% - Accent3 14 5 3 2" xfId="34706"/>
    <cellStyle name="20% - Accent3 14 5 4" xfId="12457"/>
    <cellStyle name="20% - Accent3 14 5 4 2" xfId="37925"/>
    <cellStyle name="20% - Accent3 14 5 5" xfId="15678"/>
    <cellStyle name="20% - Accent3 14 5 5 2" xfId="41146"/>
    <cellStyle name="20% - Accent3 14 5 6" xfId="27996"/>
    <cellStyle name="20% - Accent3 14 5 7" xfId="22106"/>
    <cellStyle name="20% - Accent3 14 6" xfId="3062"/>
    <cellStyle name="20% - Accent3 14 6 2" xfId="6284"/>
    <cellStyle name="20% - Accent3 14 6 2 2" xfId="16932"/>
    <cellStyle name="20% - Accent3 14 6 2 2 2" xfId="42400"/>
    <cellStyle name="20% - Accent3 14 6 2 3" xfId="31753"/>
    <cellStyle name="20% - Accent3 14 6 2 4" xfId="23360"/>
    <cellStyle name="20% - Accent3 14 6 3" xfId="9774"/>
    <cellStyle name="20% - Accent3 14 6 3 2" xfId="35243"/>
    <cellStyle name="20% - Accent3 14 6 4" xfId="12994"/>
    <cellStyle name="20% - Accent3 14 6 4 2" xfId="38462"/>
    <cellStyle name="20% - Accent3 14 6 5" xfId="16215"/>
    <cellStyle name="20% - Accent3 14 6 5 2" xfId="41683"/>
    <cellStyle name="20% - Accent3 14 6 6" xfId="28533"/>
    <cellStyle name="20% - Accent3 14 6 7" xfId="22643"/>
    <cellStyle name="20% - Accent3 14 7" xfId="4136"/>
    <cellStyle name="20% - Accent3 14 7 2" xfId="7627"/>
    <cellStyle name="20% - Accent3 14 7 2 2" xfId="16933"/>
    <cellStyle name="20% - Accent3 14 7 2 2 2" xfId="42401"/>
    <cellStyle name="20% - Accent3 14 7 2 3" xfId="33096"/>
    <cellStyle name="20% - Accent3 14 7 2 4" xfId="23361"/>
    <cellStyle name="20% - Accent3 14 7 3" xfId="10847"/>
    <cellStyle name="20% - Accent3 14 7 3 2" xfId="36315"/>
    <cellStyle name="20% - Accent3 14 7 4" xfId="14068"/>
    <cellStyle name="20% - Accent3 14 7 4 2" xfId="39536"/>
    <cellStyle name="20% - Accent3 14 7 5" xfId="29606"/>
    <cellStyle name="20% - Accent3 14 7 6" xfId="20496"/>
    <cellStyle name="20% - Accent3 14 8" xfId="3599"/>
    <cellStyle name="20% - Accent3 14 8 2" xfId="16922"/>
    <cellStyle name="20% - Accent3 14 8 2 2" xfId="42390"/>
    <cellStyle name="20% - Accent3 14 8 3" xfId="29070"/>
    <cellStyle name="20% - Accent3 14 8 4" xfId="23350"/>
    <cellStyle name="20% - Accent3 14 9" xfId="6820"/>
    <cellStyle name="20% - Accent3 14 9 2" xfId="32289"/>
    <cellStyle name="20% - Accent3 15" xfId="487"/>
    <cellStyle name="20% - Accent3 15 2" xfId="661"/>
    <cellStyle name="20% - Accent3 15 2 2" xfId="774"/>
    <cellStyle name="20% - Accent3 15 3" xfId="773"/>
    <cellStyle name="20% - Accent3 16" xfId="513"/>
    <cellStyle name="20% - Accent3 16 10" xfId="7103"/>
    <cellStyle name="20% - Accent3 16 10 2" xfId="32572"/>
    <cellStyle name="20% - Accent3 16 11" xfId="10323"/>
    <cellStyle name="20% - Accent3 16 11 2" xfId="35791"/>
    <cellStyle name="20% - Accent3 16 12" xfId="13544"/>
    <cellStyle name="20% - Accent3 16 12 2" xfId="39012"/>
    <cellStyle name="20% - Accent3 16 13" xfId="26398"/>
    <cellStyle name="20% - Accent3 16 14" xfId="19972"/>
    <cellStyle name="20% - Accent3 16 2" xfId="775"/>
    <cellStyle name="20% - Accent3 16 2 10" xfId="13595"/>
    <cellStyle name="20% - Accent3 16 2 10 2" xfId="39063"/>
    <cellStyle name="20% - Accent3 16 2 11" xfId="26449"/>
    <cellStyle name="20% - Accent3 16 2 12" xfId="20023"/>
    <cellStyle name="20% - Accent3 16 2 2" xfId="1513"/>
    <cellStyle name="20% - Accent3 16 2 2 2" xfId="4736"/>
    <cellStyle name="20% - Accent3 16 2 2 2 2" xfId="16936"/>
    <cellStyle name="20% - Accent3 16 2 2 2 2 2" xfId="42404"/>
    <cellStyle name="20% - Accent3 16 2 2 2 3" xfId="30205"/>
    <cellStyle name="20% - Accent3 16 2 2 2 4" xfId="23364"/>
    <cellStyle name="20% - Accent3 16 2 2 3" xfId="8226"/>
    <cellStyle name="20% - Accent3 16 2 2 3 2" xfId="33695"/>
    <cellStyle name="20% - Accent3 16 2 2 4" xfId="11446"/>
    <cellStyle name="20% - Accent3 16 2 2 4 2" xfId="36914"/>
    <cellStyle name="20% - Accent3 16 2 2 5" xfId="14667"/>
    <cellStyle name="20% - Accent3 16 2 2 5 2" xfId="40135"/>
    <cellStyle name="20% - Accent3 16 2 2 6" xfId="26985"/>
    <cellStyle name="20% - Accent3 16 2 2 7" xfId="21095"/>
    <cellStyle name="20% - Accent3 16 2 3" xfId="2050"/>
    <cellStyle name="20% - Accent3 16 2 3 2" xfId="5272"/>
    <cellStyle name="20% - Accent3 16 2 3 2 2" xfId="16937"/>
    <cellStyle name="20% - Accent3 16 2 3 2 2 2" xfId="42405"/>
    <cellStyle name="20% - Accent3 16 2 3 2 3" xfId="30741"/>
    <cellStyle name="20% - Accent3 16 2 3 2 4" xfId="23365"/>
    <cellStyle name="20% - Accent3 16 2 3 3" xfId="8762"/>
    <cellStyle name="20% - Accent3 16 2 3 3 2" xfId="34231"/>
    <cellStyle name="20% - Accent3 16 2 3 4" xfId="11982"/>
    <cellStyle name="20% - Accent3 16 2 3 4 2" xfId="37450"/>
    <cellStyle name="20% - Accent3 16 2 3 5" xfId="15203"/>
    <cellStyle name="20% - Accent3 16 2 3 5 2" xfId="40671"/>
    <cellStyle name="20% - Accent3 16 2 3 6" xfId="27521"/>
    <cellStyle name="20% - Accent3 16 2 3 7" xfId="21631"/>
    <cellStyle name="20% - Accent3 16 2 4" xfId="2588"/>
    <cellStyle name="20% - Accent3 16 2 4 2" xfId="5810"/>
    <cellStyle name="20% - Accent3 16 2 4 2 2" xfId="16938"/>
    <cellStyle name="20% - Accent3 16 2 4 2 2 2" xfId="42406"/>
    <cellStyle name="20% - Accent3 16 2 4 2 3" xfId="31279"/>
    <cellStyle name="20% - Accent3 16 2 4 2 4" xfId="23366"/>
    <cellStyle name="20% - Accent3 16 2 4 3" xfId="9300"/>
    <cellStyle name="20% - Accent3 16 2 4 3 2" xfId="34769"/>
    <cellStyle name="20% - Accent3 16 2 4 4" xfId="12520"/>
    <cellStyle name="20% - Accent3 16 2 4 4 2" xfId="37988"/>
    <cellStyle name="20% - Accent3 16 2 4 5" xfId="15741"/>
    <cellStyle name="20% - Accent3 16 2 4 5 2" xfId="41209"/>
    <cellStyle name="20% - Accent3 16 2 4 6" xfId="28059"/>
    <cellStyle name="20% - Accent3 16 2 4 7" xfId="22169"/>
    <cellStyle name="20% - Accent3 16 2 5" xfId="3125"/>
    <cellStyle name="20% - Accent3 16 2 5 2" xfId="6347"/>
    <cellStyle name="20% - Accent3 16 2 5 2 2" xfId="16939"/>
    <cellStyle name="20% - Accent3 16 2 5 2 2 2" xfId="42407"/>
    <cellStyle name="20% - Accent3 16 2 5 2 3" xfId="31816"/>
    <cellStyle name="20% - Accent3 16 2 5 2 4" xfId="23367"/>
    <cellStyle name="20% - Accent3 16 2 5 3" xfId="9837"/>
    <cellStyle name="20% - Accent3 16 2 5 3 2" xfId="35306"/>
    <cellStyle name="20% - Accent3 16 2 5 4" xfId="13057"/>
    <cellStyle name="20% - Accent3 16 2 5 4 2" xfId="38525"/>
    <cellStyle name="20% - Accent3 16 2 5 5" xfId="16278"/>
    <cellStyle name="20% - Accent3 16 2 5 5 2" xfId="41746"/>
    <cellStyle name="20% - Accent3 16 2 5 6" xfId="28596"/>
    <cellStyle name="20% - Accent3 16 2 5 7" xfId="22706"/>
    <cellStyle name="20% - Accent3 16 2 6" xfId="4199"/>
    <cellStyle name="20% - Accent3 16 2 6 2" xfId="7690"/>
    <cellStyle name="20% - Accent3 16 2 6 2 2" xfId="16940"/>
    <cellStyle name="20% - Accent3 16 2 6 2 2 2" xfId="42408"/>
    <cellStyle name="20% - Accent3 16 2 6 2 3" xfId="33159"/>
    <cellStyle name="20% - Accent3 16 2 6 2 4" xfId="23368"/>
    <cellStyle name="20% - Accent3 16 2 6 3" xfId="10910"/>
    <cellStyle name="20% - Accent3 16 2 6 3 2" xfId="36378"/>
    <cellStyle name="20% - Accent3 16 2 6 4" xfId="14131"/>
    <cellStyle name="20% - Accent3 16 2 6 4 2" xfId="39599"/>
    <cellStyle name="20% - Accent3 16 2 6 5" xfId="29669"/>
    <cellStyle name="20% - Accent3 16 2 6 6" xfId="20559"/>
    <cellStyle name="20% - Accent3 16 2 7" xfId="3662"/>
    <cellStyle name="20% - Accent3 16 2 7 2" xfId="16935"/>
    <cellStyle name="20% - Accent3 16 2 7 2 2" xfId="42403"/>
    <cellStyle name="20% - Accent3 16 2 7 3" xfId="29133"/>
    <cellStyle name="20% - Accent3 16 2 7 4" xfId="23363"/>
    <cellStyle name="20% - Accent3 16 2 8" xfId="7154"/>
    <cellStyle name="20% - Accent3 16 2 8 2" xfId="32623"/>
    <cellStyle name="20% - Accent3 16 2 9" xfId="10374"/>
    <cellStyle name="20% - Accent3 16 2 9 2" xfId="35842"/>
    <cellStyle name="20% - Accent3 16 3" xfId="1462"/>
    <cellStyle name="20% - Accent3 16 3 2" xfId="4685"/>
    <cellStyle name="20% - Accent3 16 3 2 2" xfId="16941"/>
    <cellStyle name="20% - Accent3 16 3 2 2 2" xfId="42409"/>
    <cellStyle name="20% - Accent3 16 3 2 3" xfId="30154"/>
    <cellStyle name="20% - Accent3 16 3 2 4" xfId="23369"/>
    <cellStyle name="20% - Accent3 16 3 3" xfId="8175"/>
    <cellStyle name="20% - Accent3 16 3 3 2" xfId="33644"/>
    <cellStyle name="20% - Accent3 16 3 4" xfId="11395"/>
    <cellStyle name="20% - Accent3 16 3 4 2" xfId="36863"/>
    <cellStyle name="20% - Accent3 16 3 5" xfId="14616"/>
    <cellStyle name="20% - Accent3 16 3 5 2" xfId="40084"/>
    <cellStyle name="20% - Accent3 16 3 6" xfId="26934"/>
    <cellStyle name="20% - Accent3 16 3 7" xfId="21044"/>
    <cellStyle name="20% - Accent3 16 4" xfId="1999"/>
    <cellStyle name="20% - Accent3 16 4 2" xfId="5221"/>
    <cellStyle name="20% - Accent3 16 4 2 2" xfId="16942"/>
    <cellStyle name="20% - Accent3 16 4 2 2 2" xfId="42410"/>
    <cellStyle name="20% - Accent3 16 4 2 3" xfId="30690"/>
    <cellStyle name="20% - Accent3 16 4 2 4" xfId="23370"/>
    <cellStyle name="20% - Accent3 16 4 3" xfId="8711"/>
    <cellStyle name="20% - Accent3 16 4 3 2" xfId="34180"/>
    <cellStyle name="20% - Accent3 16 4 4" xfId="11931"/>
    <cellStyle name="20% - Accent3 16 4 4 2" xfId="37399"/>
    <cellStyle name="20% - Accent3 16 4 5" xfId="15152"/>
    <cellStyle name="20% - Accent3 16 4 5 2" xfId="40620"/>
    <cellStyle name="20% - Accent3 16 4 6" xfId="27470"/>
    <cellStyle name="20% - Accent3 16 4 7" xfId="21580"/>
    <cellStyle name="20% - Accent3 16 5" xfId="2537"/>
    <cellStyle name="20% - Accent3 16 5 2" xfId="5759"/>
    <cellStyle name="20% - Accent3 16 5 2 2" xfId="16943"/>
    <cellStyle name="20% - Accent3 16 5 2 2 2" xfId="42411"/>
    <cellStyle name="20% - Accent3 16 5 2 3" xfId="31228"/>
    <cellStyle name="20% - Accent3 16 5 2 4" xfId="23371"/>
    <cellStyle name="20% - Accent3 16 5 3" xfId="9249"/>
    <cellStyle name="20% - Accent3 16 5 3 2" xfId="34718"/>
    <cellStyle name="20% - Accent3 16 5 4" xfId="12469"/>
    <cellStyle name="20% - Accent3 16 5 4 2" xfId="37937"/>
    <cellStyle name="20% - Accent3 16 5 5" xfId="15690"/>
    <cellStyle name="20% - Accent3 16 5 5 2" xfId="41158"/>
    <cellStyle name="20% - Accent3 16 5 6" xfId="28008"/>
    <cellStyle name="20% - Accent3 16 5 7" xfId="22118"/>
    <cellStyle name="20% - Accent3 16 6" xfId="3074"/>
    <cellStyle name="20% - Accent3 16 6 2" xfId="6296"/>
    <cellStyle name="20% - Accent3 16 6 2 2" xfId="16944"/>
    <cellStyle name="20% - Accent3 16 6 2 2 2" xfId="42412"/>
    <cellStyle name="20% - Accent3 16 6 2 3" xfId="31765"/>
    <cellStyle name="20% - Accent3 16 6 2 4" xfId="23372"/>
    <cellStyle name="20% - Accent3 16 6 3" xfId="9786"/>
    <cellStyle name="20% - Accent3 16 6 3 2" xfId="35255"/>
    <cellStyle name="20% - Accent3 16 6 4" xfId="13006"/>
    <cellStyle name="20% - Accent3 16 6 4 2" xfId="38474"/>
    <cellStyle name="20% - Accent3 16 6 5" xfId="16227"/>
    <cellStyle name="20% - Accent3 16 6 5 2" xfId="41695"/>
    <cellStyle name="20% - Accent3 16 6 6" xfId="28545"/>
    <cellStyle name="20% - Accent3 16 6 7" xfId="22655"/>
    <cellStyle name="20% - Accent3 16 7" xfId="4148"/>
    <cellStyle name="20% - Accent3 16 7 2" xfId="7639"/>
    <cellStyle name="20% - Accent3 16 7 2 2" xfId="16945"/>
    <cellStyle name="20% - Accent3 16 7 2 2 2" xfId="42413"/>
    <cellStyle name="20% - Accent3 16 7 2 3" xfId="33108"/>
    <cellStyle name="20% - Accent3 16 7 2 4" xfId="23373"/>
    <cellStyle name="20% - Accent3 16 7 3" xfId="10859"/>
    <cellStyle name="20% - Accent3 16 7 3 2" xfId="36327"/>
    <cellStyle name="20% - Accent3 16 7 4" xfId="14080"/>
    <cellStyle name="20% - Accent3 16 7 4 2" xfId="39548"/>
    <cellStyle name="20% - Accent3 16 7 5" xfId="29618"/>
    <cellStyle name="20% - Accent3 16 7 6" xfId="20508"/>
    <cellStyle name="20% - Accent3 16 8" xfId="3611"/>
    <cellStyle name="20% - Accent3 16 8 2" xfId="16934"/>
    <cellStyle name="20% - Accent3 16 8 2 2" xfId="42402"/>
    <cellStyle name="20% - Accent3 16 8 3" xfId="29082"/>
    <cellStyle name="20% - Accent3 16 8 4" xfId="23362"/>
    <cellStyle name="20% - Accent3 16 9" xfId="6832"/>
    <cellStyle name="20% - Accent3 16 9 2" xfId="32301"/>
    <cellStyle name="20% - Accent3 17" xfId="502"/>
    <cellStyle name="20% - Accent3 17 2" xfId="776"/>
    <cellStyle name="20% - Accent3 18" xfId="676"/>
    <cellStyle name="20% - Accent3 19" xfId="1206"/>
    <cellStyle name="20% - Accent3 19 2" xfId="4429"/>
    <cellStyle name="20% - Accent3 19 2 2" xfId="16946"/>
    <cellStyle name="20% - Accent3 19 2 2 2" xfId="42414"/>
    <cellStyle name="20% - Accent3 19 2 3" xfId="29899"/>
    <cellStyle name="20% - Accent3 19 2 4" xfId="23374"/>
    <cellStyle name="20% - Accent3 19 3" xfId="7920"/>
    <cellStyle name="20% - Accent3 19 3 2" xfId="33389"/>
    <cellStyle name="20% - Accent3 19 4" xfId="11140"/>
    <cellStyle name="20% - Accent3 19 4 2" xfId="36608"/>
    <cellStyle name="20% - Accent3 19 5" xfId="14361"/>
    <cellStyle name="20% - Accent3 19 5 2" xfId="39829"/>
    <cellStyle name="20% - Accent3 19 6" xfId="26679"/>
    <cellStyle name="20% - Accent3 19 7" xfId="20789"/>
    <cellStyle name="20% - Accent3 2" xfId="43"/>
    <cellStyle name="20% - Accent3 2 10" xfId="6616"/>
    <cellStyle name="20% - Accent3 2 10 2" xfId="32085"/>
    <cellStyle name="20% - Accent3 2 11" xfId="6887"/>
    <cellStyle name="20% - Accent3 2 11 2" xfId="32356"/>
    <cellStyle name="20% - Accent3 2 12" xfId="10107"/>
    <cellStyle name="20% - Accent3 2 12 2" xfId="35575"/>
    <cellStyle name="20% - Accent3 2 13" xfId="13328"/>
    <cellStyle name="20% - Accent3 2 13 2" xfId="38796"/>
    <cellStyle name="20% - Accent3 2 14" xfId="26182"/>
    <cellStyle name="20% - Accent3 2 15" xfId="19756"/>
    <cellStyle name="20% - Accent3 2 2" xfId="44"/>
    <cellStyle name="20% - Accent3 2 2 10" xfId="7010"/>
    <cellStyle name="20% - Accent3 2 2 10 2" xfId="32479"/>
    <cellStyle name="20% - Accent3 2 2 11" xfId="10230"/>
    <cellStyle name="20% - Accent3 2 2 11 2" xfId="35698"/>
    <cellStyle name="20% - Accent3 2 2 12" xfId="13451"/>
    <cellStyle name="20% - Accent3 2 2 12 2" xfId="38919"/>
    <cellStyle name="20% - Accent3 2 2 13" xfId="26305"/>
    <cellStyle name="20% - Accent3 2 2 14" xfId="19879"/>
    <cellStyle name="20% - Accent3 2 2 2" xfId="778"/>
    <cellStyle name="20% - Accent3 2 2 2 10" xfId="13597"/>
    <cellStyle name="20% - Accent3 2 2 2 10 2" xfId="39065"/>
    <cellStyle name="20% - Accent3 2 2 2 11" xfId="26451"/>
    <cellStyle name="20% - Accent3 2 2 2 12" xfId="20025"/>
    <cellStyle name="20% - Accent3 2 2 2 2" xfId="1515"/>
    <cellStyle name="20% - Accent3 2 2 2 2 2" xfId="4738"/>
    <cellStyle name="20% - Accent3 2 2 2 2 2 2" xfId="16950"/>
    <cellStyle name="20% - Accent3 2 2 2 2 2 2 2" xfId="42418"/>
    <cellStyle name="20% - Accent3 2 2 2 2 2 3" xfId="30207"/>
    <cellStyle name="20% - Accent3 2 2 2 2 2 4" xfId="23378"/>
    <cellStyle name="20% - Accent3 2 2 2 2 3" xfId="8228"/>
    <cellStyle name="20% - Accent3 2 2 2 2 3 2" xfId="33697"/>
    <cellStyle name="20% - Accent3 2 2 2 2 4" xfId="11448"/>
    <cellStyle name="20% - Accent3 2 2 2 2 4 2" xfId="36916"/>
    <cellStyle name="20% - Accent3 2 2 2 2 5" xfId="14669"/>
    <cellStyle name="20% - Accent3 2 2 2 2 5 2" xfId="40137"/>
    <cellStyle name="20% - Accent3 2 2 2 2 6" xfId="26987"/>
    <cellStyle name="20% - Accent3 2 2 2 2 7" xfId="21097"/>
    <cellStyle name="20% - Accent3 2 2 2 3" xfId="2052"/>
    <cellStyle name="20% - Accent3 2 2 2 3 2" xfId="5274"/>
    <cellStyle name="20% - Accent3 2 2 2 3 2 2" xfId="16951"/>
    <cellStyle name="20% - Accent3 2 2 2 3 2 2 2" xfId="42419"/>
    <cellStyle name="20% - Accent3 2 2 2 3 2 3" xfId="30743"/>
    <cellStyle name="20% - Accent3 2 2 2 3 2 4" xfId="23379"/>
    <cellStyle name="20% - Accent3 2 2 2 3 3" xfId="8764"/>
    <cellStyle name="20% - Accent3 2 2 2 3 3 2" xfId="34233"/>
    <cellStyle name="20% - Accent3 2 2 2 3 4" xfId="11984"/>
    <cellStyle name="20% - Accent3 2 2 2 3 4 2" xfId="37452"/>
    <cellStyle name="20% - Accent3 2 2 2 3 5" xfId="15205"/>
    <cellStyle name="20% - Accent3 2 2 2 3 5 2" xfId="40673"/>
    <cellStyle name="20% - Accent3 2 2 2 3 6" xfId="27523"/>
    <cellStyle name="20% - Accent3 2 2 2 3 7" xfId="21633"/>
    <cellStyle name="20% - Accent3 2 2 2 4" xfId="2590"/>
    <cellStyle name="20% - Accent3 2 2 2 4 2" xfId="5812"/>
    <cellStyle name="20% - Accent3 2 2 2 4 2 2" xfId="16952"/>
    <cellStyle name="20% - Accent3 2 2 2 4 2 2 2" xfId="42420"/>
    <cellStyle name="20% - Accent3 2 2 2 4 2 3" xfId="31281"/>
    <cellStyle name="20% - Accent3 2 2 2 4 2 4" xfId="23380"/>
    <cellStyle name="20% - Accent3 2 2 2 4 3" xfId="9302"/>
    <cellStyle name="20% - Accent3 2 2 2 4 3 2" xfId="34771"/>
    <cellStyle name="20% - Accent3 2 2 2 4 4" xfId="12522"/>
    <cellStyle name="20% - Accent3 2 2 2 4 4 2" xfId="37990"/>
    <cellStyle name="20% - Accent3 2 2 2 4 5" xfId="15743"/>
    <cellStyle name="20% - Accent3 2 2 2 4 5 2" xfId="41211"/>
    <cellStyle name="20% - Accent3 2 2 2 4 6" xfId="28061"/>
    <cellStyle name="20% - Accent3 2 2 2 4 7" xfId="22171"/>
    <cellStyle name="20% - Accent3 2 2 2 5" xfId="3127"/>
    <cellStyle name="20% - Accent3 2 2 2 5 2" xfId="6349"/>
    <cellStyle name="20% - Accent3 2 2 2 5 2 2" xfId="16953"/>
    <cellStyle name="20% - Accent3 2 2 2 5 2 2 2" xfId="42421"/>
    <cellStyle name="20% - Accent3 2 2 2 5 2 3" xfId="31818"/>
    <cellStyle name="20% - Accent3 2 2 2 5 2 4" xfId="23381"/>
    <cellStyle name="20% - Accent3 2 2 2 5 3" xfId="9839"/>
    <cellStyle name="20% - Accent3 2 2 2 5 3 2" xfId="35308"/>
    <cellStyle name="20% - Accent3 2 2 2 5 4" xfId="13059"/>
    <cellStyle name="20% - Accent3 2 2 2 5 4 2" xfId="38527"/>
    <cellStyle name="20% - Accent3 2 2 2 5 5" xfId="16280"/>
    <cellStyle name="20% - Accent3 2 2 2 5 5 2" xfId="41748"/>
    <cellStyle name="20% - Accent3 2 2 2 5 6" xfId="28598"/>
    <cellStyle name="20% - Accent3 2 2 2 5 7" xfId="22708"/>
    <cellStyle name="20% - Accent3 2 2 2 6" xfId="4201"/>
    <cellStyle name="20% - Accent3 2 2 2 6 2" xfId="7692"/>
    <cellStyle name="20% - Accent3 2 2 2 6 2 2" xfId="16954"/>
    <cellStyle name="20% - Accent3 2 2 2 6 2 2 2" xfId="42422"/>
    <cellStyle name="20% - Accent3 2 2 2 6 2 3" xfId="33161"/>
    <cellStyle name="20% - Accent3 2 2 2 6 2 4" xfId="23382"/>
    <cellStyle name="20% - Accent3 2 2 2 6 3" xfId="10912"/>
    <cellStyle name="20% - Accent3 2 2 2 6 3 2" xfId="36380"/>
    <cellStyle name="20% - Accent3 2 2 2 6 4" xfId="14133"/>
    <cellStyle name="20% - Accent3 2 2 2 6 4 2" xfId="39601"/>
    <cellStyle name="20% - Accent3 2 2 2 6 5" xfId="29671"/>
    <cellStyle name="20% - Accent3 2 2 2 6 6" xfId="20561"/>
    <cellStyle name="20% - Accent3 2 2 2 7" xfId="3664"/>
    <cellStyle name="20% - Accent3 2 2 2 7 2" xfId="16949"/>
    <cellStyle name="20% - Accent3 2 2 2 7 2 2" xfId="42417"/>
    <cellStyle name="20% - Accent3 2 2 2 7 3" xfId="29135"/>
    <cellStyle name="20% - Accent3 2 2 2 7 4" xfId="23377"/>
    <cellStyle name="20% - Accent3 2 2 2 8" xfId="7156"/>
    <cellStyle name="20% - Accent3 2 2 2 8 2" xfId="32625"/>
    <cellStyle name="20% - Accent3 2 2 2 9" xfId="10376"/>
    <cellStyle name="20% - Accent3 2 2 2 9 2" xfId="35844"/>
    <cellStyle name="20% - Accent3 2 2 3" xfId="1369"/>
    <cellStyle name="20% - Accent3 2 2 3 2" xfId="4592"/>
    <cellStyle name="20% - Accent3 2 2 3 2 2" xfId="16955"/>
    <cellStyle name="20% - Accent3 2 2 3 2 2 2" xfId="42423"/>
    <cellStyle name="20% - Accent3 2 2 3 2 3" xfId="30061"/>
    <cellStyle name="20% - Accent3 2 2 3 2 4" xfId="23383"/>
    <cellStyle name="20% - Accent3 2 2 3 3" xfId="8082"/>
    <cellStyle name="20% - Accent3 2 2 3 3 2" xfId="33551"/>
    <cellStyle name="20% - Accent3 2 2 3 4" xfId="11302"/>
    <cellStyle name="20% - Accent3 2 2 3 4 2" xfId="36770"/>
    <cellStyle name="20% - Accent3 2 2 3 5" xfId="14523"/>
    <cellStyle name="20% - Accent3 2 2 3 5 2" xfId="39991"/>
    <cellStyle name="20% - Accent3 2 2 3 6" xfId="26841"/>
    <cellStyle name="20% - Accent3 2 2 3 7" xfId="20951"/>
    <cellStyle name="20% - Accent3 2 2 4" xfId="1906"/>
    <cellStyle name="20% - Accent3 2 2 4 2" xfId="5128"/>
    <cellStyle name="20% - Accent3 2 2 4 2 2" xfId="16956"/>
    <cellStyle name="20% - Accent3 2 2 4 2 2 2" xfId="42424"/>
    <cellStyle name="20% - Accent3 2 2 4 2 3" xfId="30597"/>
    <cellStyle name="20% - Accent3 2 2 4 2 4" xfId="23384"/>
    <cellStyle name="20% - Accent3 2 2 4 3" xfId="8618"/>
    <cellStyle name="20% - Accent3 2 2 4 3 2" xfId="34087"/>
    <cellStyle name="20% - Accent3 2 2 4 4" xfId="11838"/>
    <cellStyle name="20% - Accent3 2 2 4 4 2" xfId="37306"/>
    <cellStyle name="20% - Accent3 2 2 4 5" xfId="15059"/>
    <cellStyle name="20% - Accent3 2 2 4 5 2" xfId="40527"/>
    <cellStyle name="20% - Accent3 2 2 4 6" xfId="27377"/>
    <cellStyle name="20% - Accent3 2 2 4 7" xfId="21487"/>
    <cellStyle name="20% - Accent3 2 2 5" xfId="2444"/>
    <cellStyle name="20% - Accent3 2 2 5 2" xfId="5666"/>
    <cellStyle name="20% - Accent3 2 2 5 2 2" xfId="16957"/>
    <cellStyle name="20% - Accent3 2 2 5 2 2 2" xfId="42425"/>
    <cellStyle name="20% - Accent3 2 2 5 2 3" xfId="31135"/>
    <cellStyle name="20% - Accent3 2 2 5 2 4" xfId="23385"/>
    <cellStyle name="20% - Accent3 2 2 5 3" xfId="9156"/>
    <cellStyle name="20% - Accent3 2 2 5 3 2" xfId="34625"/>
    <cellStyle name="20% - Accent3 2 2 5 4" xfId="12376"/>
    <cellStyle name="20% - Accent3 2 2 5 4 2" xfId="37844"/>
    <cellStyle name="20% - Accent3 2 2 5 5" xfId="15597"/>
    <cellStyle name="20% - Accent3 2 2 5 5 2" xfId="41065"/>
    <cellStyle name="20% - Accent3 2 2 5 6" xfId="27915"/>
    <cellStyle name="20% - Accent3 2 2 5 7" xfId="22025"/>
    <cellStyle name="20% - Accent3 2 2 6" xfId="2981"/>
    <cellStyle name="20% - Accent3 2 2 6 2" xfId="6203"/>
    <cellStyle name="20% - Accent3 2 2 6 2 2" xfId="16958"/>
    <cellStyle name="20% - Accent3 2 2 6 2 2 2" xfId="42426"/>
    <cellStyle name="20% - Accent3 2 2 6 2 3" xfId="31672"/>
    <cellStyle name="20% - Accent3 2 2 6 2 4" xfId="23386"/>
    <cellStyle name="20% - Accent3 2 2 6 3" xfId="9693"/>
    <cellStyle name="20% - Accent3 2 2 6 3 2" xfId="35162"/>
    <cellStyle name="20% - Accent3 2 2 6 4" xfId="12913"/>
    <cellStyle name="20% - Accent3 2 2 6 4 2" xfId="38381"/>
    <cellStyle name="20% - Accent3 2 2 6 5" xfId="16134"/>
    <cellStyle name="20% - Accent3 2 2 6 5 2" xfId="41602"/>
    <cellStyle name="20% - Accent3 2 2 6 6" xfId="28452"/>
    <cellStyle name="20% - Accent3 2 2 6 7" xfId="22562"/>
    <cellStyle name="20% - Accent3 2 2 7" xfId="4055"/>
    <cellStyle name="20% - Accent3 2 2 7 2" xfId="7546"/>
    <cellStyle name="20% - Accent3 2 2 7 2 2" xfId="16959"/>
    <cellStyle name="20% - Accent3 2 2 7 2 2 2" xfId="42427"/>
    <cellStyle name="20% - Accent3 2 2 7 2 3" xfId="33015"/>
    <cellStyle name="20% - Accent3 2 2 7 2 4" xfId="23387"/>
    <cellStyle name="20% - Accent3 2 2 7 3" xfId="10766"/>
    <cellStyle name="20% - Accent3 2 2 7 3 2" xfId="36234"/>
    <cellStyle name="20% - Accent3 2 2 7 4" xfId="13987"/>
    <cellStyle name="20% - Accent3 2 2 7 4 2" xfId="39455"/>
    <cellStyle name="20% - Accent3 2 2 7 5" xfId="29525"/>
    <cellStyle name="20% - Accent3 2 2 7 6" xfId="20415"/>
    <cellStyle name="20% - Accent3 2 2 8" xfId="3518"/>
    <cellStyle name="20% - Accent3 2 2 8 2" xfId="16948"/>
    <cellStyle name="20% - Accent3 2 2 8 2 2" xfId="42416"/>
    <cellStyle name="20% - Accent3 2 2 8 3" xfId="28989"/>
    <cellStyle name="20% - Accent3 2 2 8 4" xfId="23376"/>
    <cellStyle name="20% - Accent3 2 2 9" xfId="6739"/>
    <cellStyle name="20% - Accent3 2 2 9 2" xfId="32208"/>
    <cellStyle name="20% - Accent3 2 3" xfId="777"/>
    <cellStyle name="20% - Accent3 2 3 10" xfId="13596"/>
    <cellStyle name="20% - Accent3 2 3 10 2" xfId="39064"/>
    <cellStyle name="20% - Accent3 2 3 11" xfId="26450"/>
    <cellStyle name="20% - Accent3 2 3 12" xfId="20024"/>
    <cellStyle name="20% - Accent3 2 3 2" xfId="1514"/>
    <cellStyle name="20% - Accent3 2 3 2 2" xfId="4737"/>
    <cellStyle name="20% - Accent3 2 3 2 2 2" xfId="16961"/>
    <cellStyle name="20% - Accent3 2 3 2 2 2 2" xfId="42429"/>
    <cellStyle name="20% - Accent3 2 3 2 2 3" xfId="30206"/>
    <cellStyle name="20% - Accent3 2 3 2 2 4" xfId="23389"/>
    <cellStyle name="20% - Accent3 2 3 2 3" xfId="8227"/>
    <cellStyle name="20% - Accent3 2 3 2 3 2" xfId="33696"/>
    <cellStyle name="20% - Accent3 2 3 2 4" xfId="11447"/>
    <cellStyle name="20% - Accent3 2 3 2 4 2" xfId="36915"/>
    <cellStyle name="20% - Accent3 2 3 2 5" xfId="14668"/>
    <cellStyle name="20% - Accent3 2 3 2 5 2" xfId="40136"/>
    <cellStyle name="20% - Accent3 2 3 2 6" xfId="26986"/>
    <cellStyle name="20% - Accent3 2 3 2 7" xfId="21096"/>
    <cellStyle name="20% - Accent3 2 3 3" xfId="2051"/>
    <cellStyle name="20% - Accent3 2 3 3 2" xfId="5273"/>
    <cellStyle name="20% - Accent3 2 3 3 2 2" xfId="16962"/>
    <cellStyle name="20% - Accent3 2 3 3 2 2 2" xfId="42430"/>
    <cellStyle name="20% - Accent3 2 3 3 2 3" xfId="30742"/>
    <cellStyle name="20% - Accent3 2 3 3 2 4" xfId="23390"/>
    <cellStyle name="20% - Accent3 2 3 3 3" xfId="8763"/>
    <cellStyle name="20% - Accent3 2 3 3 3 2" xfId="34232"/>
    <cellStyle name="20% - Accent3 2 3 3 4" xfId="11983"/>
    <cellStyle name="20% - Accent3 2 3 3 4 2" xfId="37451"/>
    <cellStyle name="20% - Accent3 2 3 3 5" xfId="15204"/>
    <cellStyle name="20% - Accent3 2 3 3 5 2" xfId="40672"/>
    <cellStyle name="20% - Accent3 2 3 3 6" xfId="27522"/>
    <cellStyle name="20% - Accent3 2 3 3 7" xfId="21632"/>
    <cellStyle name="20% - Accent3 2 3 4" xfId="2589"/>
    <cellStyle name="20% - Accent3 2 3 4 2" xfId="5811"/>
    <cellStyle name="20% - Accent3 2 3 4 2 2" xfId="16963"/>
    <cellStyle name="20% - Accent3 2 3 4 2 2 2" xfId="42431"/>
    <cellStyle name="20% - Accent3 2 3 4 2 3" xfId="31280"/>
    <cellStyle name="20% - Accent3 2 3 4 2 4" xfId="23391"/>
    <cellStyle name="20% - Accent3 2 3 4 3" xfId="9301"/>
    <cellStyle name="20% - Accent3 2 3 4 3 2" xfId="34770"/>
    <cellStyle name="20% - Accent3 2 3 4 4" xfId="12521"/>
    <cellStyle name="20% - Accent3 2 3 4 4 2" xfId="37989"/>
    <cellStyle name="20% - Accent3 2 3 4 5" xfId="15742"/>
    <cellStyle name="20% - Accent3 2 3 4 5 2" xfId="41210"/>
    <cellStyle name="20% - Accent3 2 3 4 6" xfId="28060"/>
    <cellStyle name="20% - Accent3 2 3 4 7" xfId="22170"/>
    <cellStyle name="20% - Accent3 2 3 5" xfId="3126"/>
    <cellStyle name="20% - Accent3 2 3 5 2" xfId="6348"/>
    <cellStyle name="20% - Accent3 2 3 5 2 2" xfId="16964"/>
    <cellStyle name="20% - Accent3 2 3 5 2 2 2" xfId="42432"/>
    <cellStyle name="20% - Accent3 2 3 5 2 3" xfId="31817"/>
    <cellStyle name="20% - Accent3 2 3 5 2 4" xfId="23392"/>
    <cellStyle name="20% - Accent3 2 3 5 3" xfId="9838"/>
    <cellStyle name="20% - Accent3 2 3 5 3 2" xfId="35307"/>
    <cellStyle name="20% - Accent3 2 3 5 4" xfId="13058"/>
    <cellStyle name="20% - Accent3 2 3 5 4 2" xfId="38526"/>
    <cellStyle name="20% - Accent3 2 3 5 5" xfId="16279"/>
    <cellStyle name="20% - Accent3 2 3 5 5 2" xfId="41747"/>
    <cellStyle name="20% - Accent3 2 3 5 6" xfId="28597"/>
    <cellStyle name="20% - Accent3 2 3 5 7" xfId="22707"/>
    <cellStyle name="20% - Accent3 2 3 6" xfId="4200"/>
    <cellStyle name="20% - Accent3 2 3 6 2" xfId="7691"/>
    <cellStyle name="20% - Accent3 2 3 6 2 2" xfId="16965"/>
    <cellStyle name="20% - Accent3 2 3 6 2 2 2" xfId="42433"/>
    <cellStyle name="20% - Accent3 2 3 6 2 3" xfId="33160"/>
    <cellStyle name="20% - Accent3 2 3 6 2 4" xfId="23393"/>
    <cellStyle name="20% - Accent3 2 3 6 3" xfId="10911"/>
    <cellStyle name="20% - Accent3 2 3 6 3 2" xfId="36379"/>
    <cellStyle name="20% - Accent3 2 3 6 4" xfId="14132"/>
    <cellStyle name="20% - Accent3 2 3 6 4 2" xfId="39600"/>
    <cellStyle name="20% - Accent3 2 3 6 5" xfId="29670"/>
    <cellStyle name="20% - Accent3 2 3 6 6" xfId="20560"/>
    <cellStyle name="20% - Accent3 2 3 7" xfId="3663"/>
    <cellStyle name="20% - Accent3 2 3 7 2" xfId="16960"/>
    <cellStyle name="20% - Accent3 2 3 7 2 2" xfId="42428"/>
    <cellStyle name="20% - Accent3 2 3 7 3" xfId="29134"/>
    <cellStyle name="20% - Accent3 2 3 7 4" xfId="23388"/>
    <cellStyle name="20% - Accent3 2 3 8" xfId="7155"/>
    <cellStyle name="20% - Accent3 2 3 8 2" xfId="32624"/>
    <cellStyle name="20% - Accent3 2 3 9" xfId="10375"/>
    <cellStyle name="20% - Accent3 2 3 9 2" xfId="35843"/>
    <cellStyle name="20% - Accent3 2 4" xfId="1246"/>
    <cellStyle name="20% - Accent3 2 4 2" xfId="4469"/>
    <cellStyle name="20% - Accent3 2 4 2 2" xfId="16966"/>
    <cellStyle name="20% - Accent3 2 4 2 2 2" xfId="42434"/>
    <cellStyle name="20% - Accent3 2 4 2 3" xfId="29938"/>
    <cellStyle name="20% - Accent3 2 4 2 4" xfId="23394"/>
    <cellStyle name="20% - Accent3 2 4 3" xfId="7959"/>
    <cellStyle name="20% - Accent3 2 4 3 2" xfId="33428"/>
    <cellStyle name="20% - Accent3 2 4 4" xfId="11179"/>
    <cellStyle name="20% - Accent3 2 4 4 2" xfId="36647"/>
    <cellStyle name="20% - Accent3 2 4 5" xfId="14400"/>
    <cellStyle name="20% - Accent3 2 4 5 2" xfId="39868"/>
    <cellStyle name="20% - Accent3 2 4 6" xfId="26718"/>
    <cellStyle name="20% - Accent3 2 4 7" xfId="20828"/>
    <cellStyle name="20% - Accent3 2 5" xfId="1783"/>
    <cellStyle name="20% - Accent3 2 5 2" xfId="5005"/>
    <cellStyle name="20% - Accent3 2 5 2 2" xfId="16967"/>
    <cellStyle name="20% - Accent3 2 5 2 2 2" xfId="42435"/>
    <cellStyle name="20% - Accent3 2 5 2 3" xfId="30474"/>
    <cellStyle name="20% - Accent3 2 5 2 4" xfId="23395"/>
    <cellStyle name="20% - Accent3 2 5 3" xfId="8495"/>
    <cellStyle name="20% - Accent3 2 5 3 2" xfId="33964"/>
    <cellStyle name="20% - Accent3 2 5 4" xfId="11715"/>
    <cellStyle name="20% - Accent3 2 5 4 2" xfId="37183"/>
    <cellStyle name="20% - Accent3 2 5 5" xfId="14936"/>
    <cellStyle name="20% - Accent3 2 5 5 2" xfId="40404"/>
    <cellStyle name="20% - Accent3 2 5 6" xfId="27254"/>
    <cellStyle name="20% - Accent3 2 5 7" xfId="21364"/>
    <cellStyle name="20% - Accent3 2 6" xfId="2321"/>
    <cellStyle name="20% - Accent3 2 6 2" xfId="5543"/>
    <cellStyle name="20% - Accent3 2 6 2 2" xfId="16968"/>
    <cellStyle name="20% - Accent3 2 6 2 2 2" xfId="42436"/>
    <cellStyle name="20% - Accent3 2 6 2 3" xfId="31012"/>
    <cellStyle name="20% - Accent3 2 6 2 4" xfId="23396"/>
    <cellStyle name="20% - Accent3 2 6 3" xfId="9033"/>
    <cellStyle name="20% - Accent3 2 6 3 2" xfId="34502"/>
    <cellStyle name="20% - Accent3 2 6 4" xfId="12253"/>
    <cellStyle name="20% - Accent3 2 6 4 2" xfId="37721"/>
    <cellStyle name="20% - Accent3 2 6 5" xfId="15474"/>
    <cellStyle name="20% - Accent3 2 6 5 2" xfId="40942"/>
    <cellStyle name="20% - Accent3 2 6 6" xfId="27792"/>
    <cellStyle name="20% - Accent3 2 6 7" xfId="21902"/>
    <cellStyle name="20% - Accent3 2 7" xfId="2858"/>
    <cellStyle name="20% - Accent3 2 7 2" xfId="6080"/>
    <cellStyle name="20% - Accent3 2 7 2 2" xfId="16969"/>
    <cellStyle name="20% - Accent3 2 7 2 2 2" xfId="42437"/>
    <cellStyle name="20% - Accent3 2 7 2 3" xfId="31549"/>
    <cellStyle name="20% - Accent3 2 7 2 4" xfId="23397"/>
    <cellStyle name="20% - Accent3 2 7 3" xfId="9570"/>
    <cellStyle name="20% - Accent3 2 7 3 2" xfId="35039"/>
    <cellStyle name="20% - Accent3 2 7 4" xfId="12790"/>
    <cellStyle name="20% - Accent3 2 7 4 2" xfId="38258"/>
    <cellStyle name="20% - Accent3 2 7 5" xfId="16011"/>
    <cellStyle name="20% - Accent3 2 7 5 2" xfId="41479"/>
    <cellStyle name="20% - Accent3 2 7 6" xfId="28329"/>
    <cellStyle name="20% - Accent3 2 7 7" xfId="22439"/>
    <cellStyle name="20% - Accent3 2 8" xfId="3932"/>
    <cellStyle name="20% - Accent3 2 8 2" xfId="7423"/>
    <cellStyle name="20% - Accent3 2 8 2 2" xfId="16970"/>
    <cellStyle name="20% - Accent3 2 8 2 2 2" xfId="42438"/>
    <cellStyle name="20% - Accent3 2 8 2 3" xfId="32892"/>
    <cellStyle name="20% - Accent3 2 8 2 4" xfId="23398"/>
    <cellStyle name="20% - Accent3 2 8 3" xfId="10643"/>
    <cellStyle name="20% - Accent3 2 8 3 2" xfId="36111"/>
    <cellStyle name="20% - Accent3 2 8 4" xfId="13864"/>
    <cellStyle name="20% - Accent3 2 8 4 2" xfId="39332"/>
    <cellStyle name="20% - Accent3 2 8 5" xfId="29402"/>
    <cellStyle name="20% - Accent3 2 8 6" xfId="20292"/>
    <cellStyle name="20% - Accent3 2 9" xfId="3395"/>
    <cellStyle name="20% - Accent3 2 9 2" xfId="16947"/>
    <cellStyle name="20% - Accent3 2 9 2 2" xfId="42415"/>
    <cellStyle name="20% - Accent3 2 9 3" xfId="28866"/>
    <cellStyle name="20% - Accent3 2 9 4" xfId="23375"/>
    <cellStyle name="20% - Accent3 20" xfId="1743"/>
    <cellStyle name="20% - Accent3 20 2" xfId="4966"/>
    <cellStyle name="20% - Accent3 20 2 2" xfId="16971"/>
    <cellStyle name="20% - Accent3 20 2 2 2" xfId="42439"/>
    <cellStyle name="20% - Accent3 20 2 3" xfId="30435"/>
    <cellStyle name="20% - Accent3 20 2 4" xfId="23399"/>
    <cellStyle name="20% - Accent3 20 3" xfId="8456"/>
    <cellStyle name="20% - Accent3 20 3 2" xfId="33925"/>
    <cellStyle name="20% - Accent3 20 4" xfId="11676"/>
    <cellStyle name="20% - Accent3 20 4 2" xfId="37144"/>
    <cellStyle name="20% - Accent3 20 5" xfId="14897"/>
    <cellStyle name="20% - Accent3 20 5 2" xfId="40365"/>
    <cellStyle name="20% - Accent3 20 6" xfId="27215"/>
    <cellStyle name="20% - Accent3 20 7" xfId="21325"/>
    <cellStyle name="20% - Accent3 21" xfId="2282"/>
    <cellStyle name="20% - Accent3 21 2" xfId="5504"/>
    <cellStyle name="20% - Accent3 21 2 2" xfId="16972"/>
    <cellStyle name="20% - Accent3 21 2 2 2" xfId="42440"/>
    <cellStyle name="20% - Accent3 21 2 3" xfId="30973"/>
    <cellStyle name="20% - Accent3 21 2 4" xfId="23400"/>
    <cellStyle name="20% - Accent3 21 3" xfId="8994"/>
    <cellStyle name="20% - Accent3 21 3 2" xfId="34463"/>
    <cellStyle name="20% - Accent3 21 4" xfId="12214"/>
    <cellStyle name="20% - Accent3 21 4 2" xfId="37682"/>
    <cellStyle name="20% - Accent3 21 5" xfId="15435"/>
    <cellStyle name="20% - Accent3 21 5 2" xfId="40903"/>
    <cellStyle name="20% - Accent3 21 6" xfId="27753"/>
    <cellStyle name="20% - Accent3 21 7" xfId="21863"/>
    <cellStyle name="20% - Accent3 22" xfId="2819"/>
    <cellStyle name="20% - Accent3 22 2" xfId="6041"/>
    <cellStyle name="20% - Accent3 22 2 2" xfId="16973"/>
    <cellStyle name="20% - Accent3 22 2 2 2" xfId="42441"/>
    <cellStyle name="20% - Accent3 22 2 3" xfId="31510"/>
    <cellStyle name="20% - Accent3 22 2 4" xfId="23401"/>
    <cellStyle name="20% - Accent3 22 3" xfId="9531"/>
    <cellStyle name="20% - Accent3 22 3 2" xfId="35000"/>
    <cellStyle name="20% - Accent3 22 4" xfId="12751"/>
    <cellStyle name="20% - Accent3 22 4 2" xfId="38219"/>
    <cellStyle name="20% - Accent3 22 5" xfId="15972"/>
    <cellStyle name="20% - Accent3 22 5 2" xfId="41440"/>
    <cellStyle name="20% - Accent3 22 6" xfId="28290"/>
    <cellStyle name="20% - Accent3 22 7" xfId="22400"/>
    <cellStyle name="20% - Accent3 23" xfId="3891"/>
    <cellStyle name="20% - Accent3 23 2" xfId="7382"/>
    <cellStyle name="20% - Accent3 23 2 2" xfId="16974"/>
    <cellStyle name="20% - Accent3 23 2 2 2" xfId="42442"/>
    <cellStyle name="20% - Accent3 23 2 3" xfId="32851"/>
    <cellStyle name="20% - Accent3 23 2 4" xfId="23402"/>
    <cellStyle name="20% - Accent3 23 3" xfId="10602"/>
    <cellStyle name="20% - Accent3 23 3 2" xfId="36070"/>
    <cellStyle name="20% - Accent3 23 4" xfId="13823"/>
    <cellStyle name="20% - Accent3 23 4 2" xfId="39291"/>
    <cellStyle name="20% - Accent3 23 5" xfId="29361"/>
    <cellStyle name="20% - Accent3 23 6" xfId="20251"/>
    <cellStyle name="20% - Accent3 24" xfId="3356"/>
    <cellStyle name="20% - Accent3 24 2" xfId="28827"/>
    <cellStyle name="20% - Accent3 25" xfId="6575"/>
    <cellStyle name="20% - Accent3 25 2" xfId="32044"/>
    <cellStyle name="20% - Accent3 26" xfId="6848"/>
    <cellStyle name="20% - Accent3 26 2" xfId="32317"/>
    <cellStyle name="20% - Accent3 27" xfId="10068"/>
    <cellStyle name="20% - Accent3 27 2" xfId="35536"/>
    <cellStyle name="20% - Accent3 28" xfId="13289"/>
    <cellStyle name="20% - Accent3 28 2" xfId="38757"/>
    <cellStyle name="20% - Accent3 29" xfId="26141"/>
    <cellStyle name="20% - Accent3 3" xfId="45"/>
    <cellStyle name="20% - Accent3 3 10" xfId="6610"/>
    <cellStyle name="20% - Accent3 3 10 2" xfId="32079"/>
    <cellStyle name="20% - Accent3 3 11" xfId="6881"/>
    <cellStyle name="20% - Accent3 3 11 2" xfId="32350"/>
    <cellStyle name="20% - Accent3 3 12" xfId="10101"/>
    <cellStyle name="20% - Accent3 3 12 2" xfId="35569"/>
    <cellStyle name="20% - Accent3 3 13" xfId="13322"/>
    <cellStyle name="20% - Accent3 3 13 2" xfId="38790"/>
    <cellStyle name="20% - Accent3 3 14" xfId="26176"/>
    <cellStyle name="20% - Accent3 3 15" xfId="19750"/>
    <cellStyle name="20% - Accent3 3 2" xfId="46"/>
    <cellStyle name="20% - Accent3 3 2 10" xfId="7004"/>
    <cellStyle name="20% - Accent3 3 2 10 2" xfId="32473"/>
    <cellStyle name="20% - Accent3 3 2 11" xfId="10224"/>
    <cellStyle name="20% - Accent3 3 2 11 2" xfId="35692"/>
    <cellStyle name="20% - Accent3 3 2 12" xfId="13445"/>
    <cellStyle name="20% - Accent3 3 2 12 2" xfId="38913"/>
    <cellStyle name="20% - Accent3 3 2 13" xfId="26299"/>
    <cellStyle name="20% - Accent3 3 2 14" xfId="19873"/>
    <cellStyle name="20% - Accent3 3 2 2" xfId="780"/>
    <cellStyle name="20% - Accent3 3 2 2 10" xfId="13599"/>
    <cellStyle name="20% - Accent3 3 2 2 10 2" xfId="39067"/>
    <cellStyle name="20% - Accent3 3 2 2 11" xfId="26453"/>
    <cellStyle name="20% - Accent3 3 2 2 12" xfId="20027"/>
    <cellStyle name="20% - Accent3 3 2 2 2" xfId="1517"/>
    <cellStyle name="20% - Accent3 3 2 2 2 2" xfId="4740"/>
    <cellStyle name="20% - Accent3 3 2 2 2 2 2" xfId="16978"/>
    <cellStyle name="20% - Accent3 3 2 2 2 2 2 2" xfId="42446"/>
    <cellStyle name="20% - Accent3 3 2 2 2 2 3" xfId="30209"/>
    <cellStyle name="20% - Accent3 3 2 2 2 2 4" xfId="23406"/>
    <cellStyle name="20% - Accent3 3 2 2 2 3" xfId="8230"/>
    <cellStyle name="20% - Accent3 3 2 2 2 3 2" xfId="33699"/>
    <cellStyle name="20% - Accent3 3 2 2 2 4" xfId="11450"/>
    <cellStyle name="20% - Accent3 3 2 2 2 4 2" xfId="36918"/>
    <cellStyle name="20% - Accent3 3 2 2 2 5" xfId="14671"/>
    <cellStyle name="20% - Accent3 3 2 2 2 5 2" xfId="40139"/>
    <cellStyle name="20% - Accent3 3 2 2 2 6" xfId="26989"/>
    <cellStyle name="20% - Accent3 3 2 2 2 7" xfId="21099"/>
    <cellStyle name="20% - Accent3 3 2 2 3" xfId="2054"/>
    <cellStyle name="20% - Accent3 3 2 2 3 2" xfId="5276"/>
    <cellStyle name="20% - Accent3 3 2 2 3 2 2" xfId="16979"/>
    <cellStyle name="20% - Accent3 3 2 2 3 2 2 2" xfId="42447"/>
    <cellStyle name="20% - Accent3 3 2 2 3 2 3" xfId="30745"/>
    <cellStyle name="20% - Accent3 3 2 2 3 2 4" xfId="23407"/>
    <cellStyle name="20% - Accent3 3 2 2 3 3" xfId="8766"/>
    <cellStyle name="20% - Accent3 3 2 2 3 3 2" xfId="34235"/>
    <cellStyle name="20% - Accent3 3 2 2 3 4" xfId="11986"/>
    <cellStyle name="20% - Accent3 3 2 2 3 4 2" xfId="37454"/>
    <cellStyle name="20% - Accent3 3 2 2 3 5" xfId="15207"/>
    <cellStyle name="20% - Accent3 3 2 2 3 5 2" xfId="40675"/>
    <cellStyle name="20% - Accent3 3 2 2 3 6" xfId="27525"/>
    <cellStyle name="20% - Accent3 3 2 2 3 7" xfId="21635"/>
    <cellStyle name="20% - Accent3 3 2 2 4" xfId="2592"/>
    <cellStyle name="20% - Accent3 3 2 2 4 2" xfId="5814"/>
    <cellStyle name="20% - Accent3 3 2 2 4 2 2" xfId="16980"/>
    <cellStyle name="20% - Accent3 3 2 2 4 2 2 2" xfId="42448"/>
    <cellStyle name="20% - Accent3 3 2 2 4 2 3" xfId="31283"/>
    <cellStyle name="20% - Accent3 3 2 2 4 2 4" xfId="23408"/>
    <cellStyle name="20% - Accent3 3 2 2 4 3" xfId="9304"/>
    <cellStyle name="20% - Accent3 3 2 2 4 3 2" xfId="34773"/>
    <cellStyle name="20% - Accent3 3 2 2 4 4" xfId="12524"/>
    <cellStyle name="20% - Accent3 3 2 2 4 4 2" xfId="37992"/>
    <cellStyle name="20% - Accent3 3 2 2 4 5" xfId="15745"/>
    <cellStyle name="20% - Accent3 3 2 2 4 5 2" xfId="41213"/>
    <cellStyle name="20% - Accent3 3 2 2 4 6" xfId="28063"/>
    <cellStyle name="20% - Accent3 3 2 2 4 7" xfId="22173"/>
    <cellStyle name="20% - Accent3 3 2 2 5" xfId="3129"/>
    <cellStyle name="20% - Accent3 3 2 2 5 2" xfId="6351"/>
    <cellStyle name="20% - Accent3 3 2 2 5 2 2" xfId="16981"/>
    <cellStyle name="20% - Accent3 3 2 2 5 2 2 2" xfId="42449"/>
    <cellStyle name="20% - Accent3 3 2 2 5 2 3" xfId="31820"/>
    <cellStyle name="20% - Accent3 3 2 2 5 2 4" xfId="23409"/>
    <cellStyle name="20% - Accent3 3 2 2 5 3" xfId="9841"/>
    <cellStyle name="20% - Accent3 3 2 2 5 3 2" xfId="35310"/>
    <cellStyle name="20% - Accent3 3 2 2 5 4" xfId="13061"/>
    <cellStyle name="20% - Accent3 3 2 2 5 4 2" xfId="38529"/>
    <cellStyle name="20% - Accent3 3 2 2 5 5" xfId="16282"/>
    <cellStyle name="20% - Accent3 3 2 2 5 5 2" xfId="41750"/>
    <cellStyle name="20% - Accent3 3 2 2 5 6" xfId="28600"/>
    <cellStyle name="20% - Accent3 3 2 2 5 7" xfId="22710"/>
    <cellStyle name="20% - Accent3 3 2 2 6" xfId="4203"/>
    <cellStyle name="20% - Accent3 3 2 2 6 2" xfId="7694"/>
    <cellStyle name="20% - Accent3 3 2 2 6 2 2" xfId="16982"/>
    <cellStyle name="20% - Accent3 3 2 2 6 2 2 2" xfId="42450"/>
    <cellStyle name="20% - Accent3 3 2 2 6 2 3" xfId="33163"/>
    <cellStyle name="20% - Accent3 3 2 2 6 2 4" xfId="23410"/>
    <cellStyle name="20% - Accent3 3 2 2 6 3" xfId="10914"/>
    <cellStyle name="20% - Accent3 3 2 2 6 3 2" xfId="36382"/>
    <cellStyle name="20% - Accent3 3 2 2 6 4" xfId="14135"/>
    <cellStyle name="20% - Accent3 3 2 2 6 4 2" xfId="39603"/>
    <cellStyle name="20% - Accent3 3 2 2 6 5" xfId="29673"/>
    <cellStyle name="20% - Accent3 3 2 2 6 6" xfId="20563"/>
    <cellStyle name="20% - Accent3 3 2 2 7" xfId="3666"/>
    <cellStyle name="20% - Accent3 3 2 2 7 2" xfId="16977"/>
    <cellStyle name="20% - Accent3 3 2 2 7 2 2" xfId="42445"/>
    <cellStyle name="20% - Accent3 3 2 2 7 3" xfId="29137"/>
    <cellStyle name="20% - Accent3 3 2 2 7 4" xfId="23405"/>
    <cellStyle name="20% - Accent3 3 2 2 8" xfId="7158"/>
    <cellStyle name="20% - Accent3 3 2 2 8 2" xfId="32627"/>
    <cellStyle name="20% - Accent3 3 2 2 9" xfId="10378"/>
    <cellStyle name="20% - Accent3 3 2 2 9 2" xfId="35846"/>
    <cellStyle name="20% - Accent3 3 2 3" xfId="1363"/>
    <cellStyle name="20% - Accent3 3 2 3 2" xfId="4586"/>
    <cellStyle name="20% - Accent3 3 2 3 2 2" xfId="16983"/>
    <cellStyle name="20% - Accent3 3 2 3 2 2 2" xfId="42451"/>
    <cellStyle name="20% - Accent3 3 2 3 2 3" xfId="30055"/>
    <cellStyle name="20% - Accent3 3 2 3 2 4" xfId="23411"/>
    <cellStyle name="20% - Accent3 3 2 3 3" xfId="8076"/>
    <cellStyle name="20% - Accent3 3 2 3 3 2" xfId="33545"/>
    <cellStyle name="20% - Accent3 3 2 3 4" xfId="11296"/>
    <cellStyle name="20% - Accent3 3 2 3 4 2" xfId="36764"/>
    <cellStyle name="20% - Accent3 3 2 3 5" xfId="14517"/>
    <cellStyle name="20% - Accent3 3 2 3 5 2" xfId="39985"/>
    <cellStyle name="20% - Accent3 3 2 3 6" xfId="26835"/>
    <cellStyle name="20% - Accent3 3 2 3 7" xfId="20945"/>
    <cellStyle name="20% - Accent3 3 2 4" xfId="1900"/>
    <cellStyle name="20% - Accent3 3 2 4 2" xfId="5122"/>
    <cellStyle name="20% - Accent3 3 2 4 2 2" xfId="16984"/>
    <cellStyle name="20% - Accent3 3 2 4 2 2 2" xfId="42452"/>
    <cellStyle name="20% - Accent3 3 2 4 2 3" xfId="30591"/>
    <cellStyle name="20% - Accent3 3 2 4 2 4" xfId="23412"/>
    <cellStyle name="20% - Accent3 3 2 4 3" xfId="8612"/>
    <cellStyle name="20% - Accent3 3 2 4 3 2" xfId="34081"/>
    <cellStyle name="20% - Accent3 3 2 4 4" xfId="11832"/>
    <cellStyle name="20% - Accent3 3 2 4 4 2" xfId="37300"/>
    <cellStyle name="20% - Accent3 3 2 4 5" xfId="15053"/>
    <cellStyle name="20% - Accent3 3 2 4 5 2" xfId="40521"/>
    <cellStyle name="20% - Accent3 3 2 4 6" xfId="27371"/>
    <cellStyle name="20% - Accent3 3 2 4 7" xfId="21481"/>
    <cellStyle name="20% - Accent3 3 2 5" xfId="2438"/>
    <cellStyle name="20% - Accent3 3 2 5 2" xfId="5660"/>
    <cellStyle name="20% - Accent3 3 2 5 2 2" xfId="16985"/>
    <cellStyle name="20% - Accent3 3 2 5 2 2 2" xfId="42453"/>
    <cellStyle name="20% - Accent3 3 2 5 2 3" xfId="31129"/>
    <cellStyle name="20% - Accent3 3 2 5 2 4" xfId="23413"/>
    <cellStyle name="20% - Accent3 3 2 5 3" xfId="9150"/>
    <cellStyle name="20% - Accent3 3 2 5 3 2" xfId="34619"/>
    <cellStyle name="20% - Accent3 3 2 5 4" xfId="12370"/>
    <cellStyle name="20% - Accent3 3 2 5 4 2" xfId="37838"/>
    <cellStyle name="20% - Accent3 3 2 5 5" xfId="15591"/>
    <cellStyle name="20% - Accent3 3 2 5 5 2" xfId="41059"/>
    <cellStyle name="20% - Accent3 3 2 5 6" xfId="27909"/>
    <cellStyle name="20% - Accent3 3 2 5 7" xfId="22019"/>
    <cellStyle name="20% - Accent3 3 2 6" xfId="2975"/>
    <cellStyle name="20% - Accent3 3 2 6 2" xfId="6197"/>
    <cellStyle name="20% - Accent3 3 2 6 2 2" xfId="16986"/>
    <cellStyle name="20% - Accent3 3 2 6 2 2 2" xfId="42454"/>
    <cellStyle name="20% - Accent3 3 2 6 2 3" xfId="31666"/>
    <cellStyle name="20% - Accent3 3 2 6 2 4" xfId="23414"/>
    <cellStyle name="20% - Accent3 3 2 6 3" xfId="9687"/>
    <cellStyle name="20% - Accent3 3 2 6 3 2" xfId="35156"/>
    <cellStyle name="20% - Accent3 3 2 6 4" xfId="12907"/>
    <cellStyle name="20% - Accent3 3 2 6 4 2" xfId="38375"/>
    <cellStyle name="20% - Accent3 3 2 6 5" xfId="16128"/>
    <cellStyle name="20% - Accent3 3 2 6 5 2" xfId="41596"/>
    <cellStyle name="20% - Accent3 3 2 6 6" xfId="28446"/>
    <cellStyle name="20% - Accent3 3 2 6 7" xfId="22556"/>
    <cellStyle name="20% - Accent3 3 2 7" xfId="4049"/>
    <cellStyle name="20% - Accent3 3 2 7 2" xfId="7540"/>
    <cellStyle name="20% - Accent3 3 2 7 2 2" xfId="16987"/>
    <cellStyle name="20% - Accent3 3 2 7 2 2 2" xfId="42455"/>
    <cellStyle name="20% - Accent3 3 2 7 2 3" xfId="33009"/>
    <cellStyle name="20% - Accent3 3 2 7 2 4" xfId="23415"/>
    <cellStyle name="20% - Accent3 3 2 7 3" xfId="10760"/>
    <cellStyle name="20% - Accent3 3 2 7 3 2" xfId="36228"/>
    <cellStyle name="20% - Accent3 3 2 7 4" xfId="13981"/>
    <cellStyle name="20% - Accent3 3 2 7 4 2" xfId="39449"/>
    <cellStyle name="20% - Accent3 3 2 7 5" xfId="29519"/>
    <cellStyle name="20% - Accent3 3 2 7 6" xfId="20409"/>
    <cellStyle name="20% - Accent3 3 2 8" xfId="3512"/>
    <cellStyle name="20% - Accent3 3 2 8 2" xfId="16976"/>
    <cellStyle name="20% - Accent3 3 2 8 2 2" xfId="42444"/>
    <cellStyle name="20% - Accent3 3 2 8 3" xfId="28983"/>
    <cellStyle name="20% - Accent3 3 2 8 4" xfId="23404"/>
    <cellStyle name="20% - Accent3 3 2 9" xfId="6733"/>
    <cellStyle name="20% - Accent3 3 2 9 2" xfId="32202"/>
    <cellStyle name="20% - Accent3 3 3" xfId="779"/>
    <cellStyle name="20% - Accent3 3 3 10" xfId="13598"/>
    <cellStyle name="20% - Accent3 3 3 10 2" xfId="39066"/>
    <cellStyle name="20% - Accent3 3 3 11" xfId="26452"/>
    <cellStyle name="20% - Accent3 3 3 12" xfId="20026"/>
    <cellStyle name="20% - Accent3 3 3 2" xfId="1516"/>
    <cellStyle name="20% - Accent3 3 3 2 2" xfId="4739"/>
    <cellStyle name="20% - Accent3 3 3 2 2 2" xfId="16989"/>
    <cellStyle name="20% - Accent3 3 3 2 2 2 2" xfId="42457"/>
    <cellStyle name="20% - Accent3 3 3 2 2 3" xfId="30208"/>
    <cellStyle name="20% - Accent3 3 3 2 2 4" xfId="23417"/>
    <cellStyle name="20% - Accent3 3 3 2 3" xfId="8229"/>
    <cellStyle name="20% - Accent3 3 3 2 3 2" xfId="33698"/>
    <cellStyle name="20% - Accent3 3 3 2 4" xfId="11449"/>
    <cellStyle name="20% - Accent3 3 3 2 4 2" xfId="36917"/>
    <cellStyle name="20% - Accent3 3 3 2 5" xfId="14670"/>
    <cellStyle name="20% - Accent3 3 3 2 5 2" xfId="40138"/>
    <cellStyle name="20% - Accent3 3 3 2 6" xfId="26988"/>
    <cellStyle name="20% - Accent3 3 3 2 7" xfId="21098"/>
    <cellStyle name="20% - Accent3 3 3 3" xfId="2053"/>
    <cellStyle name="20% - Accent3 3 3 3 2" xfId="5275"/>
    <cellStyle name="20% - Accent3 3 3 3 2 2" xfId="16990"/>
    <cellStyle name="20% - Accent3 3 3 3 2 2 2" xfId="42458"/>
    <cellStyle name="20% - Accent3 3 3 3 2 3" xfId="30744"/>
    <cellStyle name="20% - Accent3 3 3 3 2 4" xfId="23418"/>
    <cellStyle name="20% - Accent3 3 3 3 3" xfId="8765"/>
    <cellStyle name="20% - Accent3 3 3 3 3 2" xfId="34234"/>
    <cellStyle name="20% - Accent3 3 3 3 4" xfId="11985"/>
    <cellStyle name="20% - Accent3 3 3 3 4 2" xfId="37453"/>
    <cellStyle name="20% - Accent3 3 3 3 5" xfId="15206"/>
    <cellStyle name="20% - Accent3 3 3 3 5 2" xfId="40674"/>
    <cellStyle name="20% - Accent3 3 3 3 6" xfId="27524"/>
    <cellStyle name="20% - Accent3 3 3 3 7" xfId="21634"/>
    <cellStyle name="20% - Accent3 3 3 4" xfId="2591"/>
    <cellStyle name="20% - Accent3 3 3 4 2" xfId="5813"/>
    <cellStyle name="20% - Accent3 3 3 4 2 2" xfId="16991"/>
    <cellStyle name="20% - Accent3 3 3 4 2 2 2" xfId="42459"/>
    <cellStyle name="20% - Accent3 3 3 4 2 3" xfId="31282"/>
    <cellStyle name="20% - Accent3 3 3 4 2 4" xfId="23419"/>
    <cellStyle name="20% - Accent3 3 3 4 3" xfId="9303"/>
    <cellStyle name="20% - Accent3 3 3 4 3 2" xfId="34772"/>
    <cellStyle name="20% - Accent3 3 3 4 4" xfId="12523"/>
    <cellStyle name="20% - Accent3 3 3 4 4 2" xfId="37991"/>
    <cellStyle name="20% - Accent3 3 3 4 5" xfId="15744"/>
    <cellStyle name="20% - Accent3 3 3 4 5 2" xfId="41212"/>
    <cellStyle name="20% - Accent3 3 3 4 6" xfId="28062"/>
    <cellStyle name="20% - Accent3 3 3 4 7" xfId="22172"/>
    <cellStyle name="20% - Accent3 3 3 5" xfId="3128"/>
    <cellStyle name="20% - Accent3 3 3 5 2" xfId="6350"/>
    <cellStyle name="20% - Accent3 3 3 5 2 2" xfId="16992"/>
    <cellStyle name="20% - Accent3 3 3 5 2 2 2" xfId="42460"/>
    <cellStyle name="20% - Accent3 3 3 5 2 3" xfId="31819"/>
    <cellStyle name="20% - Accent3 3 3 5 2 4" xfId="23420"/>
    <cellStyle name="20% - Accent3 3 3 5 3" xfId="9840"/>
    <cellStyle name="20% - Accent3 3 3 5 3 2" xfId="35309"/>
    <cellStyle name="20% - Accent3 3 3 5 4" xfId="13060"/>
    <cellStyle name="20% - Accent3 3 3 5 4 2" xfId="38528"/>
    <cellStyle name="20% - Accent3 3 3 5 5" xfId="16281"/>
    <cellStyle name="20% - Accent3 3 3 5 5 2" xfId="41749"/>
    <cellStyle name="20% - Accent3 3 3 5 6" xfId="28599"/>
    <cellStyle name="20% - Accent3 3 3 5 7" xfId="22709"/>
    <cellStyle name="20% - Accent3 3 3 6" xfId="4202"/>
    <cellStyle name="20% - Accent3 3 3 6 2" xfId="7693"/>
    <cellStyle name="20% - Accent3 3 3 6 2 2" xfId="16993"/>
    <cellStyle name="20% - Accent3 3 3 6 2 2 2" xfId="42461"/>
    <cellStyle name="20% - Accent3 3 3 6 2 3" xfId="33162"/>
    <cellStyle name="20% - Accent3 3 3 6 2 4" xfId="23421"/>
    <cellStyle name="20% - Accent3 3 3 6 3" xfId="10913"/>
    <cellStyle name="20% - Accent3 3 3 6 3 2" xfId="36381"/>
    <cellStyle name="20% - Accent3 3 3 6 4" xfId="14134"/>
    <cellStyle name="20% - Accent3 3 3 6 4 2" xfId="39602"/>
    <cellStyle name="20% - Accent3 3 3 6 5" xfId="29672"/>
    <cellStyle name="20% - Accent3 3 3 6 6" xfId="20562"/>
    <cellStyle name="20% - Accent3 3 3 7" xfId="3665"/>
    <cellStyle name="20% - Accent3 3 3 7 2" xfId="16988"/>
    <cellStyle name="20% - Accent3 3 3 7 2 2" xfId="42456"/>
    <cellStyle name="20% - Accent3 3 3 7 3" xfId="29136"/>
    <cellStyle name="20% - Accent3 3 3 7 4" xfId="23416"/>
    <cellStyle name="20% - Accent3 3 3 8" xfId="7157"/>
    <cellStyle name="20% - Accent3 3 3 8 2" xfId="32626"/>
    <cellStyle name="20% - Accent3 3 3 9" xfId="10377"/>
    <cellStyle name="20% - Accent3 3 3 9 2" xfId="35845"/>
    <cellStyle name="20% - Accent3 3 4" xfId="1240"/>
    <cellStyle name="20% - Accent3 3 4 2" xfId="4463"/>
    <cellStyle name="20% - Accent3 3 4 2 2" xfId="16994"/>
    <cellStyle name="20% - Accent3 3 4 2 2 2" xfId="42462"/>
    <cellStyle name="20% - Accent3 3 4 2 3" xfId="29932"/>
    <cellStyle name="20% - Accent3 3 4 2 4" xfId="23422"/>
    <cellStyle name="20% - Accent3 3 4 3" xfId="7953"/>
    <cellStyle name="20% - Accent3 3 4 3 2" xfId="33422"/>
    <cellStyle name="20% - Accent3 3 4 4" xfId="11173"/>
    <cellStyle name="20% - Accent3 3 4 4 2" xfId="36641"/>
    <cellStyle name="20% - Accent3 3 4 5" xfId="14394"/>
    <cellStyle name="20% - Accent3 3 4 5 2" xfId="39862"/>
    <cellStyle name="20% - Accent3 3 4 6" xfId="26712"/>
    <cellStyle name="20% - Accent3 3 4 7" xfId="20822"/>
    <cellStyle name="20% - Accent3 3 5" xfId="1777"/>
    <cellStyle name="20% - Accent3 3 5 2" xfId="4999"/>
    <cellStyle name="20% - Accent3 3 5 2 2" xfId="16995"/>
    <cellStyle name="20% - Accent3 3 5 2 2 2" xfId="42463"/>
    <cellStyle name="20% - Accent3 3 5 2 3" xfId="30468"/>
    <cellStyle name="20% - Accent3 3 5 2 4" xfId="23423"/>
    <cellStyle name="20% - Accent3 3 5 3" xfId="8489"/>
    <cellStyle name="20% - Accent3 3 5 3 2" xfId="33958"/>
    <cellStyle name="20% - Accent3 3 5 4" xfId="11709"/>
    <cellStyle name="20% - Accent3 3 5 4 2" xfId="37177"/>
    <cellStyle name="20% - Accent3 3 5 5" xfId="14930"/>
    <cellStyle name="20% - Accent3 3 5 5 2" xfId="40398"/>
    <cellStyle name="20% - Accent3 3 5 6" xfId="27248"/>
    <cellStyle name="20% - Accent3 3 5 7" xfId="21358"/>
    <cellStyle name="20% - Accent3 3 6" xfId="2315"/>
    <cellStyle name="20% - Accent3 3 6 2" xfId="5537"/>
    <cellStyle name="20% - Accent3 3 6 2 2" xfId="16996"/>
    <cellStyle name="20% - Accent3 3 6 2 2 2" xfId="42464"/>
    <cellStyle name="20% - Accent3 3 6 2 3" xfId="31006"/>
    <cellStyle name="20% - Accent3 3 6 2 4" xfId="23424"/>
    <cellStyle name="20% - Accent3 3 6 3" xfId="9027"/>
    <cellStyle name="20% - Accent3 3 6 3 2" xfId="34496"/>
    <cellStyle name="20% - Accent3 3 6 4" xfId="12247"/>
    <cellStyle name="20% - Accent3 3 6 4 2" xfId="37715"/>
    <cellStyle name="20% - Accent3 3 6 5" xfId="15468"/>
    <cellStyle name="20% - Accent3 3 6 5 2" xfId="40936"/>
    <cellStyle name="20% - Accent3 3 6 6" xfId="27786"/>
    <cellStyle name="20% - Accent3 3 6 7" xfId="21896"/>
    <cellStyle name="20% - Accent3 3 7" xfId="2852"/>
    <cellStyle name="20% - Accent3 3 7 2" xfId="6074"/>
    <cellStyle name="20% - Accent3 3 7 2 2" xfId="16997"/>
    <cellStyle name="20% - Accent3 3 7 2 2 2" xfId="42465"/>
    <cellStyle name="20% - Accent3 3 7 2 3" xfId="31543"/>
    <cellStyle name="20% - Accent3 3 7 2 4" xfId="23425"/>
    <cellStyle name="20% - Accent3 3 7 3" xfId="9564"/>
    <cellStyle name="20% - Accent3 3 7 3 2" xfId="35033"/>
    <cellStyle name="20% - Accent3 3 7 4" xfId="12784"/>
    <cellStyle name="20% - Accent3 3 7 4 2" xfId="38252"/>
    <cellStyle name="20% - Accent3 3 7 5" xfId="16005"/>
    <cellStyle name="20% - Accent3 3 7 5 2" xfId="41473"/>
    <cellStyle name="20% - Accent3 3 7 6" xfId="28323"/>
    <cellStyle name="20% - Accent3 3 7 7" xfId="22433"/>
    <cellStyle name="20% - Accent3 3 8" xfId="3926"/>
    <cellStyle name="20% - Accent3 3 8 2" xfId="7417"/>
    <cellStyle name="20% - Accent3 3 8 2 2" xfId="16998"/>
    <cellStyle name="20% - Accent3 3 8 2 2 2" xfId="42466"/>
    <cellStyle name="20% - Accent3 3 8 2 3" xfId="32886"/>
    <cellStyle name="20% - Accent3 3 8 2 4" xfId="23426"/>
    <cellStyle name="20% - Accent3 3 8 3" xfId="10637"/>
    <cellStyle name="20% - Accent3 3 8 3 2" xfId="36105"/>
    <cellStyle name="20% - Accent3 3 8 4" xfId="13858"/>
    <cellStyle name="20% - Accent3 3 8 4 2" xfId="39326"/>
    <cellStyle name="20% - Accent3 3 8 5" xfId="29396"/>
    <cellStyle name="20% - Accent3 3 8 6" xfId="20286"/>
    <cellStyle name="20% - Accent3 3 9" xfId="3389"/>
    <cellStyle name="20% - Accent3 3 9 2" xfId="16975"/>
    <cellStyle name="20% - Accent3 3 9 2 2" xfId="42443"/>
    <cellStyle name="20% - Accent3 3 9 3" xfId="28860"/>
    <cellStyle name="20% - Accent3 3 9 4" xfId="23403"/>
    <cellStyle name="20% - Accent3 30" xfId="19717"/>
    <cellStyle name="20% - Accent3 4" xfId="47"/>
    <cellStyle name="20% - Accent3 4 10" xfId="6607"/>
    <cellStyle name="20% - Accent3 4 10 2" xfId="32076"/>
    <cellStyle name="20% - Accent3 4 11" xfId="6878"/>
    <cellStyle name="20% - Accent3 4 11 2" xfId="32347"/>
    <cellStyle name="20% - Accent3 4 12" xfId="10098"/>
    <cellStyle name="20% - Accent3 4 12 2" xfId="35566"/>
    <cellStyle name="20% - Accent3 4 13" xfId="13319"/>
    <cellStyle name="20% - Accent3 4 13 2" xfId="38787"/>
    <cellStyle name="20% - Accent3 4 14" xfId="26173"/>
    <cellStyle name="20% - Accent3 4 15" xfId="19747"/>
    <cellStyle name="20% - Accent3 4 2" xfId="48"/>
    <cellStyle name="20% - Accent3 4 2 10" xfId="7001"/>
    <cellStyle name="20% - Accent3 4 2 10 2" xfId="32470"/>
    <cellStyle name="20% - Accent3 4 2 11" xfId="10221"/>
    <cellStyle name="20% - Accent3 4 2 11 2" xfId="35689"/>
    <cellStyle name="20% - Accent3 4 2 12" xfId="13442"/>
    <cellStyle name="20% - Accent3 4 2 12 2" xfId="38910"/>
    <cellStyle name="20% - Accent3 4 2 13" xfId="26296"/>
    <cellStyle name="20% - Accent3 4 2 14" xfId="19870"/>
    <cellStyle name="20% - Accent3 4 2 2" xfId="782"/>
    <cellStyle name="20% - Accent3 4 2 2 10" xfId="13601"/>
    <cellStyle name="20% - Accent3 4 2 2 10 2" xfId="39069"/>
    <cellStyle name="20% - Accent3 4 2 2 11" xfId="26455"/>
    <cellStyle name="20% - Accent3 4 2 2 12" xfId="20029"/>
    <cellStyle name="20% - Accent3 4 2 2 2" xfId="1519"/>
    <cellStyle name="20% - Accent3 4 2 2 2 2" xfId="4742"/>
    <cellStyle name="20% - Accent3 4 2 2 2 2 2" xfId="17002"/>
    <cellStyle name="20% - Accent3 4 2 2 2 2 2 2" xfId="42470"/>
    <cellStyle name="20% - Accent3 4 2 2 2 2 3" xfId="30211"/>
    <cellStyle name="20% - Accent3 4 2 2 2 2 4" xfId="23430"/>
    <cellStyle name="20% - Accent3 4 2 2 2 3" xfId="8232"/>
    <cellStyle name="20% - Accent3 4 2 2 2 3 2" xfId="33701"/>
    <cellStyle name="20% - Accent3 4 2 2 2 4" xfId="11452"/>
    <cellStyle name="20% - Accent3 4 2 2 2 4 2" xfId="36920"/>
    <cellStyle name="20% - Accent3 4 2 2 2 5" xfId="14673"/>
    <cellStyle name="20% - Accent3 4 2 2 2 5 2" xfId="40141"/>
    <cellStyle name="20% - Accent3 4 2 2 2 6" xfId="26991"/>
    <cellStyle name="20% - Accent3 4 2 2 2 7" xfId="21101"/>
    <cellStyle name="20% - Accent3 4 2 2 3" xfId="2056"/>
    <cellStyle name="20% - Accent3 4 2 2 3 2" xfId="5278"/>
    <cellStyle name="20% - Accent3 4 2 2 3 2 2" xfId="17003"/>
    <cellStyle name="20% - Accent3 4 2 2 3 2 2 2" xfId="42471"/>
    <cellStyle name="20% - Accent3 4 2 2 3 2 3" xfId="30747"/>
    <cellStyle name="20% - Accent3 4 2 2 3 2 4" xfId="23431"/>
    <cellStyle name="20% - Accent3 4 2 2 3 3" xfId="8768"/>
    <cellStyle name="20% - Accent3 4 2 2 3 3 2" xfId="34237"/>
    <cellStyle name="20% - Accent3 4 2 2 3 4" xfId="11988"/>
    <cellStyle name="20% - Accent3 4 2 2 3 4 2" xfId="37456"/>
    <cellStyle name="20% - Accent3 4 2 2 3 5" xfId="15209"/>
    <cellStyle name="20% - Accent3 4 2 2 3 5 2" xfId="40677"/>
    <cellStyle name="20% - Accent3 4 2 2 3 6" xfId="27527"/>
    <cellStyle name="20% - Accent3 4 2 2 3 7" xfId="21637"/>
    <cellStyle name="20% - Accent3 4 2 2 4" xfId="2594"/>
    <cellStyle name="20% - Accent3 4 2 2 4 2" xfId="5816"/>
    <cellStyle name="20% - Accent3 4 2 2 4 2 2" xfId="17004"/>
    <cellStyle name="20% - Accent3 4 2 2 4 2 2 2" xfId="42472"/>
    <cellStyle name="20% - Accent3 4 2 2 4 2 3" xfId="31285"/>
    <cellStyle name="20% - Accent3 4 2 2 4 2 4" xfId="23432"/>
    <cellStyle name="20% - Accent3 4 2 2 4 3" xfId="9306"/>
    <cellStyle name="20% - Accent3 4 2 2 4 3 2" xfId="34775"/>
    <cellStyle name="20% - Accent3 4 2 2 4 4" xfId="12526"/>
    <cellStyle name="20% - Accent3 4 2 2 4 4 2" xfId="37994"/>
    <cellStyle name="20% - Accent3 4 2 2 4 5" xfId="15747"/>
    <cellStyle name="20% - Accent3 4 2 2 4 5 2" xfId="41215"/>
    <cellStyle name="20% - Accent3 4 2 2 4 6" xfId="28065"/>
    <cellStyle name="20% - Accent3 4 2 2 4 7" xfId="22175"/>
    <cellStyle name="20% - Accent3 4 2 2 5" xfId="3131"/>
    <cellStyle name="20% - Accent3 4 2 2 5 2" xfId="6353"/>
    <cellStyle name="20% - Accent3 4 2 2 5 2 2" xfId="17005"/>
    <cellStyle name="20% - Accent3 4 2 2 5 2 2 2" xfId="42473"/>
    <cellStyle name="20% - Accent3 4 2 2 5 2 3" xfId="31822"/>
    <cellStyle name="20% - Accent3 4 2 2 5 2 4" xfId="23433"/>
    <cellStyle name="20% - Accent3 4 2 2 5 3" xfId="9843"/>
    <cellStyle name="20% - Accent3 4 2 2 5 3 2" xfId="35312"/>
    <cellStyle name="20% - Accent3 4 2 2 5 4" xfId="13063"/>
    <cellStyle name="20% - Accent3 4 2 2 5 4 2" xfId="38531"/>
    <cellStyle name="20% - Accent3 4 2 2 5 5" xfId="16284"/>
    <cellStyle name="20% - Accent3 4 2 2 5 5 2" xfId="41752"/>
    <cellStyle name="20% - Accent3 4 2 2 5 6" xfId="28602"/>
    <cellStyle name="20% - Accent3 4 2 2 5 7" xfId="22712"/>
    <cellStyle name="20% - Accent3 4 2 2 6" xfId="4205"/>
    <cellStyle name="20% - Accent3 4 2 2 6 2" xfId="7696"/>
    <cellStyle name="20% - Accent3 4 2 2 6 2 2" xfId="17006"/>
    <cellStyle name="20% - Accent3 4 2 2 6 2 2 2" xfId="42474"/>
    <cellStyle name="20% - Accent3 4 2 2 6 2 3" xfId="33165"/>
    <cellStyle name="20% - Accent3 4 2 2 6 2 4" xfId="23434"/>
    <cellStyle name="20% - Accent3 4 2 2 6 3" xfId="10916"/>
    <cellStyle name="20% - Accent3 4 2 2 6 3 2" xfId="36384"/>
    <cellStyle name="20% - Accent3 4 2 2 6 4" xfId="14137"/>
    <cellStyle name="20% - Accent3 4 2 2 6 4 2" xfId="39605"/>
    <cellStyle name="20% - Accent3 4 2 2 6 5" xfId="29675"/>
    <cellStyle name="20% - Accent3 4 2 2 6 6" xfId="20565"/>
    <cellStyle name="20% - Accent3 4 2 2 7" xfId="3668"/>
    <cellStyle name="20% - Accent3 4 2 2 7 2" xfId="17001"/>
    <cellStyle name="20% - Accent3 4 2 2 7 2 2" xfId="42469"/>
    <cellStyle name="20% - Accent3 4 2 2 7 3" xfId="29139"/>
    <cellStyle name="20% - Accent3 4 2 2 7 4" xfId="23429"/>
    <cellStyle name="20% - Accent3 4 2 2 8" xfId="7160"/>
    <cellStyle name="20% - Accent3 4 2 2 8 2" xfId="32629"/>
    <cellStyle name="20% - Accent3 4 2 2 9" xfId="10380"/>
    <cellStyle name="20% - Accent3 4 2 2 9 2" xfId="35848"/>
    <cellStyle name="20% - Accent3 4 2 3" xfId="1360"/>
    <cellStyle name="20% - Accent3 4 2 3 2" xfId="4583"/>
    <cellStyle name="20% - Accent3 4 2 3 2 2" xfId="17007"/>
    <cellStyle name="20% - Accent3 4 2 3 2 2 2" xfId="42475"/>
    <cellStyle name="20% - Accent3 4 2 3 2 3" xfId="30052"/>
    <cellStyle name="20% - Accent3 4 2 3 2 4" xfId="23435"/>
    <cellStyle name="20% - Accent3 4 2 3 3" xfId="8073"/>
    <cellStyle name="20% - Accent3 4 2 3 3 2" xfId="33542"/>
    <cellStyle name="20% - Accent3 4 2 3 4" xfId="11293"/>
    <cellStyle name="20% - Accent3 4 2 3 4 2" xfId="36761"/>
    <cellStyle name="20% - Accent3 4 2 3 5" xfId="14514"/>
    <cellStyle name="20% - Accent3 4 2 3 5 2" xfId="39982"/>
    <cellStyle name="20% - Accent3 4 2 3 6" xfId="26832"/>
    <cellStyle name="20% - Accent3 4 2 3 7" xfId="20942"/>
    <cellStyle name="20% - Accent3 4 2 4" xfId="1897"/>
    <cellStyle name="20% - Accent3 4 2 4 2" xfId="5119"/>
    <cellStyle name="20% - Accent3 4 2 4 2 2" xfId="17008"/>
    <cellStyle name="20% - Accent3 4 2 4 2 2 2" xfId="42476"/>
    <cellStyle name="20% - Accent3 4 2 4 2 3" xfId="30588"/>
    <cellStyle name="20% - Accent3 4 2 4 2 4" xfId="23436"/>
    <cellStyle name="20% - Accent3 4 2 4 3" xfId="8609"/>
    <cellStyle name="20% - Accent3 4 2 4 3 2" xfId="34078"/>
    <cellStyle name="20% - Accent3 4 2 4 4" xfId="11829"/>
    <cellStyle name="20% - Accent3 4 2 4 4 2" xfId="37297"/>
    <cellStyle name="20% - Accent3 4 2 4 5" xfId="15050"/>
    <cellStyle name="20% - Accent3 4 2 4 5 2" xfId="40518"/>
    <cellStyle name="20% - Accent3 4 2 4 6" xfId="27368"/>
    <cellStyle name="20% - Accent3 4 2 4 7" xfId="21478"/>
    <cellStyle name="20% - Accent3 4 2 5" xfId="2435"/>
    <cellStyle name="20% - Accent3 4 2 5 2" xfId="5657"/>
    <cellStyle name="20% - Accent3 4 2 5 2 2" xfId="17009"/>
    <cellStyle name="20% - Accent3 4 2 5 2 2 2" xfId="42477"/>
    <cellStyle name="20% - Accent3 4 2 5 2 3" xfId="31126"/>
    <cellStyle name="20% - Accent3 4 2 5 2 4" xfId="23437"/>
    <cellStyle name="20% - Accent3 4 2 5 3" xfId="9147"/>
    <cellStyle name="20% - Accent3 4 2 5 3 2" xfId="34616"/>
    <cellStyle name="20% - Accent3 4 2 5 4" xfId="12367"/>
    <cellStyle name="20% - Accent3 4 2 5 4 2" xfId="37835"/>
    <cellStyle name="20% - Accent3 4 2 5 5" xfId="15588"/>
    <cellStyle name="20% - Accent3 4 2 5 5 2" xfId="41056"/>
    <cellStyle name="20% - Accent3 4 2 5 6" xfId="27906"/>
    <cellStyle name="20% - Accent3 4 2 5 7" xfId="22016"/>
    <cellStyle name="20% - Accent3 4 2 6" xfId="2972"/>
    <cellStyle name="20% - Accent3 4 2 6 2" xfId="6194"/>
    <cellStyle name="20% - Accent3 4 2 6 2 2" xfId="17010"/>
    <cellStyle name="20% - Accent3 4 2 6 2 2 2" xfId="42478"/>
    <cellStyle name="20% - Accent3 4 2 6 2 3" xfId="31663"/>
    <cellStyle name="20% - Accent3 4 2 6 2 4" xfId="23438"/>
    <cellStyle name="20% - Accent3 4 2 6 3" xfId="9684"/>
    <cellStyle name="20% - Accent3 4 2 6 3 2" xfId="35153"/>
    <cellStyle name="20% - Accent3 4 2 6 4" xfId="12904"/>
    <cellStyle name="20% - Accent3 4 2 6 4 2" xfId="38372"/>
    <cellStyle name="20% - Accent3 4 2 6 5" xfId="16125"/>
    <cellStyle name="20% - Accent3 4 2 6 5 2" xfId="41593"/>
    <cellStyle name="20% - Accent3 4 2 6 6" xfId="28443"/>
    <cellStyle name="20% - Accent3 4 2 6 7" xfId="22553"/>
    <cellStyle name="20% - Accent3 4 2 7" xfId="4046"/>
    <cellStyle name="20% - Accent3 4 2 7 2" xfId="7537"/>
    <cellStyle name="20% - Accent3 4 2 7 2 2" xfId="17011"/>
    <cellStyle name="20% - Accent3 4 2 7 2 2 2" xfId="42479"/>
    <cellStyle name="20% - Accent3 4 2 7 2 3" xfId="33006"/>
    <cellStyle name="20% - Accent3 4 2 7 2 4" xfId="23439"/>
    <cellStyle name="20% - Accent3 4 2 7 3" xfId="10757"/>
    <cellStyle name="20% - Accent3 4 2 7 3 2" xfId="36225"/>
    <cellStyle name="20% - Accent3 4 2 7 4" xfId="13978"/>
    <cellStyle name="20% - Accent3 4 2 7 4 2" xfId="39446"/>
    <cellStyle name="20% - Accent3 4 2 7 5" xfId="29516"/>
    <cellStyle name="20% - Accent3 4 2 7 6" xfId="20406"/>
    <cellStyle name="20% - Accent3 4 2 8" xfId="3509"/>
    <cellStyle name="20% - Accent3 4 2 8 2" xfId="17000"/>
    <cellStyle name="20% - Accent3 4 2 8 2 2" xfId="42468"/>
    <cellStyle name="20% - Accent3 4 2 8 3" xfId="28980"/>
    <cellStyle name="20% - Accent3 4 2 8 4" xfId="23428"/>
    <cellStyle name="20% - Accent3 4 2 9" xfId="6730"/>
    <cellStyle name="20% - Accent3 4 2 9 2" xfId="32199"/>
    <cellStyle name="20% - Accent3 4 3" xfId="781"/>
    <cellStyle name="20% - Accent3 4 3 10" xfId="13600"/>
    <cellStyle name="20% - Accent3 4 3 10 2" xfId="39068"/>
    <cellStyle name="20% - Accent3 4 3 11" xfId="26454"/>
    <cellStyle name="20% - Accent3 4 3 12" xfId="20028"/>
    <cellStyle name="20% - Accent3 4 3 2" xfId="1518"/>
    <cellStyle name="20% - Accent3 4 3 2 2" xfId="4741"/>
    <cellStyle name="20% - Accent3 4 3 2 2 2" xfId="17013"/>
    <cellStyle name="20% - Accent3 4 3 2 2 2 2" xfId="42481"/>
    <cellStyle name="20% - Accent3 4 3 2 2 3" xfId="30210"/>
    <cellStyle name="20% - Accent3 4 3 2 2 4" xfId="23441"/>
    <cellStyle name="20% - Accent3 4 3 2 3" xfId="8231"/>
    <cellStyle name="20% - Accent3 4 3 2 3 2" xfId="33700"/>
    <cellStyle name="20% - Accent3 4 3 2 4" xfId="11451"/>
    <cellStyle name="20% - Accent3 4 3 2 4 2" xfId="36919"/>
    <cellStyle name="20% - Accent3 4 3 2 5" xfId="14672"/>
    <cellStyle name="20% - Accent3 4 3 2 5 2" xfId="40140"/>
    <cellStyle name="20% - Accent3 4 3 2 6" xfId="26990"/>
    <cellStyle name="20% - Accent3 4 3 2 7" xfId="21100"/>
    <cellStyle name="20% - Accent3 4 3 3" xfId="2055"/>
    <cellStyle name="20% - Accent3 4 3 3 2" xfId="5277"/>
    <cellStyle name="20% - Accent3 4 3 3 2 2" xfId="17014"/>
    <cellStyle name="20% - Accent3 4 3 3 2 2 2" xfId="42482"/>
    <cellStyle name="20% - Accent3 4 3 3 2 3" xfId="30746"/>
    <cellStyle name="20% - Accent3 4 3 3 2 4" xfId="23442"/>
    <cellStyle name="20% - Accent3 4 3 3 3" xfId="8767"/>
    <cellStyle name="20% - Accent3 4 3 3 3 2" xfId="34236"/>
    <cellStyle name="20% - Accent3 4 3 3 4" xfId="11987"/>
    <cellStyle name="20% - Accent3 4 3 3 4 2" xfId="37455"/>
    <cellStyle name="20% - Accent3 4 3 3 5" xfId="15208"/>
    <cellStyle name="20% - Accent3 4 3 3 5 2" xfId="40676"/>
    <cellStyle name="20% - Accent3 4 3 3 6" xfId="27526"/>
    <cellStyle name="20% - Accent3 4 3 3 7" xfId="21636"/>
    <cellStyle name="20% - Accent3 4 3 4" xfId="2593"/>
    <cellStyle name="20% - Accent3 4 3 4 2" xfId="5815"/>
    <cellStyle name="20% - Accent3 4 3 4 2 2" xfId="17015"/>
    <cellStyle name="20% - Accent3 4 3 4 2 2 2" xfId="42483"/>
    <cellStyle name="20% - Accent3 4 3 4 2 3" xfId="31284"/>
    <cellStyle name="20% - Accent3 4 3 4 2 4" xfId="23443"/>
    <cellStyle name="20% - Accent3 4 3 4 3" xfId="9305"/>
    <cellStyle name="20% - Accent3 4 3 4 3 2" xfId="34774"/>
    <cellStyle name="20% - Accent3 4 3 4 4" xfId="12525"/>
    <cellStyle name="20% - Accent3 4 3 4 4 2" xfId="37993"/>
    <cellStyle name="20% - Accent3 4 3 4 5" xfId="15746"/>
    <cellStyle name="20% - Accent3 4 3 4 5 2" xfId="41214"/>
    <cellStyle name="20% - Accent3 4 3 4 6" xfId="28064"/>
    <cellStyle name="20% - Accent3 4 3 4 7" xfId="22174"/>
    <cellStyle name="20% - Accent3 4 3 5" xfId="3130"/>
    <cellStyle name="20% - Accent3 4 3 5 2" xfId="6352"/>
    <cellStyle name="20% - Accent3 4 3 5 2 2" xfId="17016"/>
    <cellStyle name="20% - Accent3 4 3 5 2 2 2" xfId="42484"/>
    <cellStyle name="20% - Accent3 4 3 5 2 3" xfId="31821"/>
    <cellStyle name="20% - Accent3 4 3 5 2 4" xfId="23444"/>
    <cellStyle name="20% - Accent3 4 3 5 3" xfId="9842"/>
    <cellStyle name="20% - Accent3 4 3 5 3 2" xfId="35311"/>
    <cellStyle name="20% - Accent3 4 3 5 4" xfId="13062"/>
    <cellStyle name="20% - Accent3 4 3 5 4 2" xfId="38530"/>
    <cellStyle name="20% - Accent3 4 3 5 5" xfId="16283"/>
    <cellStyle name="20% - Accent3 4 3 5 5 2" xfId="41751"/>
    <cellStyle name="20% - Accent3 4 3 5 6" xfId="28601"/>
    <cellStyle name="20% - Accent3 4 3 5 7" xfId="22711"/>
    <cellStyle name="20% - Accent3 4 3 6" xfId="4204"/>
    <cellStyle name="20% - Accent3 4 3 6 2" xfId="7695"/>
    <cellStyle name="20% - Accent3 4 3 6 2 2" xfId="17017"/>
    <cellStyle name="20% - Accent3 4 3 6 2 2 2" xfId="42485"/>
    <cellStyle name="20% - Accent3 4 3 6 2 3" xfId="33164"/>
    <cellStyle name="20% - Accent3 4 3 6 2 4" xfId="23445"/>
    <cellStyle name="20% - Accent3 4 3 6 3" xfId="10915"/>
    <cellStyle name="20% - Accent3 4 3 6 3 2" xfId="36383"/>
    <cellStyle name="20% - Accent3 4 3 6 4" xfId="14136"/>
    <cellStyle name="20% - Accent3 4 3 6 4 2" xfId="39604"/>
    <cellStyle name="20% - Accent3 4 3 6 5" xfId="29674"/>
    <cellStyle name="20% - Accent3 4 3 6 6" xfId="20564"/>
    <cellStyle name="20% - Accent3 4 3 7" xfId="3667"/>
    <cellStyle name="20% - Accent3 4 3 7 2" xfId="17012"/>
    <cellStyle name="20% - Accent3 4 3 7 2 2" xfId="42480"/>
    <cellStyle name="20% - Accent3 4 3 7 3" xfId="29138"/>
    <cellStyle name="20% - Accent3 4 3 7 4" xfId="23440"/>
    <cellStyle name="20% - Accent3 4 3 8" xfId="7159"/>
    <cellStyle name="20% - Accent3 4 3 8 2" xfId="32628"/>
    <cellStyle name="20% - Accent3 4 3 9" xfId="10379"/>
    <cellStyle name="20% - Accent3 4 3 9 2" xfId="35847"/>
    <cellStyle name="20% - Accent3 4 4" xfId="1237"/>
    <cellStyle name="20% - Accent3 4 4 2" xfId="4460"/>
    <cellStyle name="20% - Accent3 4 4 2 2" xfId="17018"/>
    <cellStyle name="20% - Accent3 4 4 2 2 2" xfId="42486"/>
    <cellStyle name="20% - Accent3 4 4 2 3" xfId="29929"/>
    <cellStyle name="20% - Accent3 4 4 2 4" xfId="23446"/>
    <cellStyle name="20% - Accent3 4 4 3" xfId="7950"/>
    <cellStyle name="20% - Accent3 4 4 3 2" xfId="33419"/>
    <cellStyle name="20% - Accent3 4 4 4" xfId="11170"/>
    <cellStyle name="20% - Accent3 4 4 4 2" xfId="36638"/>
    <cellStyle name="20% - Accent3 4 4 5" xfId="14391"/>
    <cellStyle name="20% - Accent3 4 4 5 2" xfId="39859"/>
    <cellStyle name="20% - Accent3 4 4 6" xfId="26709"/>
    <cellStyle name="20% - Accent3 4 4 7" xfId="20819"/>
    <cellStyle name="20% - Accent3 4 5" xfId="1774"/>
    <cellStyle name="20% - Accent3 4 5 2" xfId="4996"/>
    <cellStyle name="20% - Accent3 4 5 2 2" xfId="17019"/>
    <cellStyle name="20% - Accent3 4 5 2 2 2" xfId="42487"/>
    <cellStyle name="20% - Accent3 4 5 2 3" xfId="30465"/>
    <cellStyle name="20% - Accent3 4 5 2 4" xfId="23447"/>
    <cellStyle name="20% - Accent3 4 5 3" xfId="8486"/>
    <cellStyle name="20% - Accent3 4 5 3 2" xfId="33955"/>
    <cellStyle name="20% - Accent3 4 5 4" xfId="11706"/>
    <cellStyle name="20% - Accent3 4 5 4 2" xfId="37174"/>
    <cellStyle name="20% - Accent3 4 5 5" xfId="14927"/>
    <cellStyle name="20% - Accent3 4 5 5 2" xfId="40395"/>
    <cellStyle name="20% - Accent3 4 5 6" xfId="27245"/>
    <cellStyle name="20% - Accent3 4 5 7" xfId="21355"/>
    <cellStyle name="20% - Accent3 4 6" xfId="2312"/>
    <cellStyle name="20% - Accent3 4 6 2" xfId="5534"/>
    <cellStyle name="20% - Accent3 4 6 2 2" xfId="17020"/>
    <cellStyle name="20% - Accent3 4 6 2 2 2" xfId="42488"/>
    <cellStyle name="20% - Accent3 4 6 2 3" xfId="31003"/>
    <cellStyle name="20% - Accent3 4 6 2 4" xfId="23448"/>
    <cellStyle name="20% - Accent3 4 6 3" xfId="9024"/>
    <cellStyle name="20% - Accent3 4 6 3 2" xfId="34493"/>
    <cellStyle name="20% - Accent3 4 6 4" xfId="12244"/>
    <cellStyle name="20% - Accent3 4 6 4 2" xfId="37712"/>
    <cellStyle name="20% - Accent3 4 6 5" xfId="15465"/>
    <cellStyle name="20% - Accent3 4 6 5 2" xfId="40933"/>
    <cellStyle name="20% - Accent3 4 6 6" xfId="27783"/>
    <cellStyle name="20% - Accent3 4 6 7" xfId="21893"/>
    <cellStyle name="20% - Accent3 4 7" xfId="2849"/>
    <cellStyle name="20% - Accent3 4 7 2" xfId="6071"/>
    <cellStyle name="20% - Accent3 4 7 2 2" xfId="17021"/>
    <cellStyle name="20% - Accent3 4 7 2 2 2" xfId="42489"/>
    <cellStyle name="20% - Accent3 4 7 2 3" xfId="31540"/>
    <cellStyle name="20% - Accent3 4 7 2 4" xfId="23449"/>
    <cellStyle name="20% - Accent3 4 7 3" xfId="9561"/>
    <cellStyle name="20% - Accent3 4 7 3 2" xfId="35030"/>
    <cellStyle name="20% - Accent3 4 7 4" xfId="12781"/>
    <cellStyle name="20% - Accent3 4 7 4 2" xfId="38249"/>
    <cellStyle name="20% - Accent3 4 7 5" xfId="16002"/>
    <cellStyle name="20% - Accent3 4 7 5 2" xfId="41470"/>
    <cellStyle name="20% - Accent3 4 7 6" xfId="28320"/>
    <cellStyle name="20% - Accent3 4 7 7" xfId="22430"/>
    <cellStyle name="20% - Accent3 4 8" xfId="3923"/>
    <cellStyle name="20% - Accent3 4 8 2" xfId="7414"/>
    <cellStyle name="20% - Accent3 4 8 2 2" xfId="17022"/>
    <cellStyle name="20% - Accent3 4 8 2 2 2" xfId="42490"/>
    <cellStyle name="20% - Accent3 4 8 2 3" xfId="32883"/>
    <cellStyle name="20% - Accent3 4 8 2 4" xfId="23450"/>
    <cellStyle name="20% - Accent3 4 8 3" xfId="10634"/>
    <cellStyle name="20% - Accent3 4 8 3 2" xfId="36102"/>
    <cellStyle name="20% - Accent3 4 8 4" xfId="13855"/>
    <cellStyle name="20% - Accent3 4 8 4 2" xfId="39323"/>
    <cellStyle name="20% - Accent3 4 8 5" xfId="29393"/>
    <cellStyle name="20% - Accent3 4 8 6" xfId="20283"/>
    <cellStyle name="20% - Accent3 4 9" xfId="3386"/>
    <cellStyle name="20% - Accent3 4 9 2" xfId="16999"/>
    <cellStyle name="20% - Accent3 4 9 2 2" xfId="42467"/>
    <cellStyle name="20% - Accent3 4 9 3" xfId="28857"/>
    <cellStyle name="20% - Accent3 4 9 4" xfId="23427"/>
    <cellStyle name="20% - Accent3 5" xfId="49"/>
    <cellStyle name="20% - Accent3 5 10" xfId="6619"/>
    <cellStyle name="20% - Accent3 5 10 2" xfId="32088"/>
    <cellStyle name="20% - Accent3 5 11" xfId="6890"/>
    <cellStyle name="20% - Accent3 5 11 2" xfId="32359"/>
    <cellStyle name="20% - Accent3 5 12" xfId="10110"/>
    <cellStyle name="20% - Accent3 5 12 2" xfId="35578"/>
    <cellStyle name="20% - Accent3 5 13" xfId="13331"/>
    <cellStyle name="20% - Accent3 5 13 2" xfId="38799"/>
    <cellStyle name="20% - Accent3 5 14" xfId="26185"/>
    <cellStyle name="20% - Accent3 5 15" xfId="19759"/>
    <cellStyle name="20% - Accent3 5 2" xfId="50"/>
    <cellStyle name="20% - Accent3 5 2 10" xfId="7013"/>
    <cellStyle name="20% - Accent3 5 2 10 2" xfId="32482"/>
    <cellStyle name="20% - Accent3 5 2 11" xfId="10233"/>
    <cellStyle name="20% - Accent3 5 2 11 2" xfId="35701"/>
    <cellStyle name="20% - Accent3 5 2 12" xfId="13454"/>
    <cellStyle name="20% - Accent3 5 2 12 2" xfId="38922"/>
    <cellStyle name="20% - Accent3 5 2 13" xfId="26308"/>
    <cellStyle name="20% - Accent3 5 2 14" xfId="19882"/>
    <cellStyle name="20% - Accent3 5 2 2" xfId="784"/>
    <cellStyle name="20% - Accent3 5 2 2 10" xfId="13603"/>
    <cellStyle name="20% - Accent3 5 2 2 10 2" xfId="39071"/>
    <cellStyle name="20% - Accent3 5 2 2 11" xfId="26457"/>
    <cellStyle name="20% - Accent3 5 2 2 12" xfId="20031"/>
    <cellStyle name="20% - Accent3 5 2 2 2" xfId="1521"/>
    <cellStyle name="20% - Accent3 5 2 2 2 2" xfId="4744"/>
    <cellStyle name="20% - Accent3 5 2 2 2 2 2" xfId="17026"/>
    <cellStyle name="20% - Accent3 5 2 2 2 2 2 2" xfId="42494"/>
    <cellStyle name="20% - Accent3 5 2 2 2 2 3" xfId="30213"/>
    <cellStyle name="20% - Accent3 5 2 2 2 2 4" xfId="23454"/>
    <cellStyle name="20% - Accent3 5 2 2 2 3" xfId="8234"/>
    <cellStyle name="20% - Accent3 5 2 2 2 3 2" xfId="33703"/>
    <cellStyle name="20% - Accent3 5 2 2 2 4" xfId="11454"/>
    <cellStyle name="20% - Accent3 5 2 2 2 4 2" xfId="36922"/>
    <cellStyle name="20% - Accent3 5 2 2 2 5" xfId="14675"/>
    <cellStyle name="20% - Accent3 5 2 2 2 5 2" xfId="40143"/>
    <cellStyle name="20% - Accent3 5 2 2 2 6" xfId="26993"/>
    <cellStyle name="20% - Accent3 5 2 2 2 7" xfId="21103"/>
    <cellStyle name="20% - Accent3 5 2 2 3" xfId="2058"/>
    <cellStyle name="20% - Accent3 5 2 2 3 2" xfId="5280"/>
    <cellStyle name="20% - Accent3 5 2 2 3 2 2" xfId="17027"/>
    <cellStyle name="20% - Accent3 5 2 2 3 2 2 2" xfId="42495"/>
    <cellStyle name="20% - Accent3 5 2 2 3 2 3" xfId="30749"/>
    <cellStyle name="20% - Accent3 5 2 2 3 2 4" xfId="23455"/>
    <cellStyle name="20% - Accent3 5 2 2 3 3" xfId="8770"/>
    <cellStyle name="20% - Accent3 5 2 2 3 3 2" xfId="34239"/>
    <cellStyle name="20% - Accent3 5 2 2 3 4" xfId="11990"/>
    <cellStyle name="20% - Accent3 5 2 2 3 4 2" xfId="37458"/>
    <cellStyle name="20% - Accent3 5 2 2 3 5" xfId="15211"/>
    <cellStyle name="20% - Accent3 5 2 2 3 5 2" xfId="40679"/>
    <cellStyle name="20% - Accent3 5 2 2 3 6" xfId="27529"/>
    <cellStyle name="20% - Accent3 5 2 2 3 7" xfId="21639"/>
    <cellStyle name="20% - Accent3 5 2 2 4" xfId="2596"/>
    <cellStyle name="20% - Accent3 5 2 2 4 2" xfId="5818"/>
    <cellStyle name="20% - Accent3 5 2 2 4 2 2" xfId="17028"/>
    <cellStyle name="20% - Accent3 5 2 2 4 2 2 2" xfId="42496"/>
    <cellStyle name="20% - Accent3 5 2 2 4 2 3" xfId="31287"/>
    <cellStyle name="20% - Accent3 5 2 2 4 2 4" xfId="23456"/>
    <cellStyle name="20% - Accent3 5 2 2 4 3" xfId="9308"/>
    <cellStyle name="20% - Accent3 5 2 2 4 3 2" xfId="34777"/>
    <cellStyle name="20% - Accent3 5 2 2 4 4" xfId="12528"/>
    <cellStyle name="20% - Accent3 5 2 2 4 4 2" xfId="37996"/>
    <cellStyle name="20% - Accent3 5 2 2 4 5" xfId="15749"/>
    <cellStyle name="20% - Accent3 5 2 2 4 5 2" xfId="41217"/>
    <cellStyle name="20% - Accent3 5 2 2 4 6" xfId="28067"/>
    <cellStyle name="20% - Accent3 5 2 2 4 7" xfId="22177"/>
    <cellStyle name="20% - Accent3 5 2 2 5" xfId="3133"/>
    <cellStyle name="20% - Accent3 5 2 2 5 2" xfId="6355"/>
    <cellStyle name="20% - Accent3 5 2 2 5 2 2" xfId="17029"/>
    <cellStyle name="20% - Accent3 5 2 2 5 2 2 2" xfId="42497"/>
    <cellStyle name="20% - Accent3 5 2 2 5 2 3" xfId="31824"/>
    <cellStyle name="20% - Accent3 5 2 2 5 2 4" xfId="23457"/>
    <cellStyle name="20% - Accent3 5 2 2 5 3" xfId="9845"/>
    <cellStyle name="20% - Accent3 5 2 2 5 3 2" xfId="35314"/>
    <cellStyle name="20% - Accent3 5 2 2 5 4" xfId="13065"/>
    <cellStyle name="20% - Accent3 5 2 2 5 4 2" xfId="38533"/>
    <cellStyle name="20% - Accent3 5 2 2 5 5" xfId="16286"/>
    <cellStyle name="20% - Accent3 5 2 2 5 5 2" xfId="41754"/>
    <cellStyle name="20% - Accent3 5 2 2 5 6" xfId="28604"/>
    <cellStyle name="20% - Accent3 5 2 2 5 7" xfId="22714"/>
    <cellStyle name="20% - Accent3 5 2 2 6" xfId="4207"/>
    <cellStyle name="20% - Accent3 5 2 2 6 2" xfId="7698"/>
    <cellStyle name="20% - Accent3 5 2 2 6 2 2" xfId="17030"/>
    <cellStyle name="20% - Accent3 5 2 2 6 2 2 2" xfId="42498"/>
    <cellStyle name="20% - Accent3 5 2 2 6 2 3" xfId="33167"/>
    <cellStyle name="20% - Accent3 5 2 2 6 2 4" xfId="23458"/>
    <cellStyle name="20% - Accent3 5 2 2 6 3" xfId="10918"/>
    <cellStyle name="20% - Accent3 5 2 2 6 3 2" xfId="36386"/>
    <cellStyle name="20% - Accent3 5 2 2 6 4" xfId="14139"/>
    <cellStyle name="20% - Accent3 5 2 2 6 4 2" xfId="39607"/>
    <cellStyle name="20% - Accent3 5 2 2 6 5" xfId="29677"/>
    <cellStyle name="20% - Accent3 5 2 2 6 6" xfId="20567"/>
    <cellStyle name="20% - Accent3 5 2 2 7" xfId="3670"/>
    <cellStyle name="20% - Accent3 5 2 2 7 2" xfId="17025"/>
    <cellStyle name="20% - Accent3 5 2 2 7 2 2" xfId="42493"/>
    <cellStyle name="20% - Accent3 5 2 2 7 3" xfId="29141"/>
    <cellStyle name="20% - Accent3 5 2 2 7 4" xfId="23453"/>
    <cellStyle name="20% - Accent3 5 2 2 8" xfId="7162"/>
    <cellStyle name="20% - Accent3 5 2 2 8 2" xfId="32631"/>
    <cellStyle name="20% - Accent3 5 2 2 9" xfId="10382"/>
    <cellStyle name="20% - Accent3 5 2 2 9 2" xfId="35850"/>
    <cellStyle name="20% - Accent3 5 2 3" xfId="1372"/>
    <cellStyle name="20% - Accent3 5 2 3 2" xfId="4595"/>
    <cellStyle name="20% - Accent3 5 2 3 2 2" xfId="17031"/>
    <cellStyle name="20% - Accent3 5 2 3 2 2 2" xfId="42499"/>
    <cellStyle name="20% - Accent3 5 2 3 2 3" xfId="30064"/>
    <cellStyle name="20% - Accent3 5 2 3 2 4" xfId="23459"/>
    <cellStyle name="20% - Accent3 5 2 3 3" xfId="8085"/>
    <cellStyle name="20% - Accent3 5 2 3 3 2" xfId="33554"/>
    <cellStyle name="20% - Accent3 5 2 3 4" xfId="11305"/>
    <cellStyle name="20% - Accent3 5 2 3 4 2" xfId="36773"/>
    <cellStyle name="20% - Accent3 5 2 3 5" xfId="14526"/>
    <cellStyle name="20% - Accent3 5 2 3 5 2" xfId="39994"/>
    <cellStyle name="20% - Accent3 5 2 3 6" xfId="26844"/>
    <cellStyle name="20% - Accent3 5 2 3 7" xfId="20954"/>
    <cellStyle name="20% - Accent3 5 2 4" xfId="1909"/>
    <cellStyle name="20% - Accent3 5 2 4 2" xfId="5131"/>
    <cellStyle name="20% - Accent3 5 2 4 2 2" xfId="17032"/>
    <cellStyle name="20% - Accent3 5 2 4 2 2 2" xfId="42500"/>
    <cellStyle name="20% - Accent3 5 2 4 2 3" xfId="30600"/>
    <cellStyle name="20% - Accent3 5 2 4 2 4" xfId="23460"/>
    <cellStyle name="20% - Accent3 5 2 4 3" xfId="8621"/>
    <cellStyle name="20% - Accent3 5 2 4 3 2" xfId="34090"/>
    <cellStyle name="20% - Accent3 5 2 4 4" xfId="11841"/>
    <cellStyle name="20% - Accent3 5 2 4 4 2" xfId="37309"/>
    <cellStyle name="20% - Accent3 5 2 4 5" xfId="15062"/>
    <cellStyle name="20% - Accent3 5 2 4 5 2" xfId="40530"/>
    <cellStyle name="20% - Accent3 5 2 4 6" xfId="27380"/>
    <cellStyle name="20% - Accent3 5 2 4 7" xfId="21490"/>
    <cellStyle name="20% - Accent3 5 2 5" xfId="2447"/>
    <cellStyle name="20% - Accent3 5 2 5 2" xfId="5669"/>
    <cellStyle name="20% - Accent3 5 2 5 2 2" xfId="17033"/>
    <cellStyle name="20% - Accent3 5 2 5 2 2 2" xfId="42501"/>
    <cellStyle name="20% - Accent3 5 2 5 2 3" xfId="31138"/>
    <cellStyle name="20% - Accent3 5 2 5 2 4" xfId="23461"/>
    <cellStyle name="20% - Accent3 5 2 5 3" xfId="9159"/>
    <cellStyle name="20% - Accent3 5 2 5 3 2" xfId="34628"/>
    <cellStyle name="20% - Accent3 5 2 5 4" xfId="12379"/>
    <cellStyle name="20% - Accent3 5 2 5 4 2" xfId="37847"/>
    <cellStyle name="20% - Accent3 5 2 5 5" xfId="15600"/>
    <cellStyle name="20% - Accent3 5 2 5 5 2" xfId="41068"/>
    <cellStyle name="20% - Accent3 5 2 5 6" xfId="27918"/>
    <cellStyle name="20% - Accent3 5 2 5 7" xfId="22028"/>
    <cellStyle name="20% - Accent3 5 2 6" xfId="2984"/>
    <cellStyle name="20% - Accent3 5 2 6 2" xfId="6206"/>
    <cellStyle name="20% - Accent3 5 2 6 2 2" xfId="17034"/>
    <cellStyle name="20% - Accent3 5 2 6 2 2 2" xfId="42502"/>
    <cellStyle name="20% - Accent3 5 2 6 2 3" xfId="31675"/>
    <cellStyle name="20% - Accent3 5 2 6 2 4" xfId="23462"/>
    <cellStyle name="20% - Accent3 5 2 6 3" xfId="9696"/>
    <cellStyle name="20% - Accent3 5 2 6 3 2" xfId="35165"/>
    <cellStyle name="20% - Accent3 5 2 6 4" xfId="12916"/>
    <cellStyle name="20% - Accent3 5 2 6 4 2" xfId="38384"/>
    <cellStyle name="20% - Accent3 5 2 6 5" xfId="16137"/>
    <cellStyle name="20% - Accent3 5 2 6 5 2" xfId="41605"/>
    <cellStyle name="20% - Accent3 5 2 6 6" xfId="28455"/>
    <cellStyle name="20% - Accent3 5 2 6 7" xfId="22565"/>
    <cellStyle name="20% - Accent3 5 2 7" xfId="4058"/>
    <cellStyle name="20% - Accent3 5 2 7 2" xfId="7549"/>
    <cellStyle name="20% - Accent3 5 2 7 2 2" xfId="17035"/>
    <cellStyle name="20% - Accent3 5 2 7 2 2 2" xfId="42503"/>
    <cellStyle name="20% - Accent3 5 2 7 2 3" xfId="33018"/>
    <cellStyle name="20% - Accent3 5 2 7 2 4" xfId="23463"/>
    <cellStyle name="20% - Accent3 5 2 7 3" xfId="10769"/>
    <cellStyle name="20% - Accent3 5 2 7 3 2" xfId="36237"/>
    <cellStyle name="20% - Accent3 5 2 7 4" xfId="13990"/>
    <cellStyle name="20% - Accent3 5 2 7 4 2" xfId="39458"/>
    <cellStyle name="20% - Accent3 5 2 7 5" xfId="29528"/>
    <cellStyle name="20% - Accent3 5 2 7 6" xfId="20418"/>
    <cellStyle name="20% - Accent3 5 2 8" xfId="3521"/>
    <cellStyle name="20% - Accent3 5 2 8 2" xfId="17024"/>
    <cellStyle name="20% - Accent3 5 2 8 2 2" xfId="42492"/>
    <cellStyle name="20% - Accent3 5 2 8 3" xfId="28992"/>
    <cellStyle name="20% - Accent3 5 2 8 4" xfId="23452"/>
    <cellStyle name="20% - Accent3 5 2 9" xfId="6742"/>
    <cellStyle name="20% - Accent3 5 2 9 2" xfId="32211"/>
    <cellStyle name="20% - Accent3 5 3" xfId="783"/>
    <cellStyle name="20% - Accent3 5 3 10" xfId="13602"/>
    <cellStyle name="20% - Accent3 5 3 10 2" xfId="39070"/>
    <cellStyle name="20% - Accent3 5 3 11" xfId="26456"/>
    <cellStyle name="20% - Accent3 5 3 12" xfId="20030"/>
    <cellStyle name="20% - Accent3 5 3 2" xfId="1520"/>
    <cellStyle name="20% - Accent3 5 3 2 2" xfId="4743"/>
    <cellStyle name="20% - Accent3 5 3 2 2 2" xfId="17037"/>
    <cellStyle name="20% - Accent3 5 3 2 2 2 2" xfId="42505"/>
    <cellStyle name="20% - Accent3 5 3 2 2 3" xfId="30212"/>
    <cellStyle name="20% - Accent3 5 3 2 2 4" xfId="23465"/>
    <cellStyle name="20% - Accent3 5 3 2 3" xfId="8233"/>
    <cellStyle name="20% - Accent3 5 3 2 3 2" xfId="33702"/>
    <cellStyle name="20% - Accent3 5 3 2 4" xfId="11453"/>
    <cellStyle name="20% - Accent3 5 3 2 4 2" xfId="36921"/>
    <cellStyle name="20% - Accent3 5 3 2 5" xfId="14674"/>
    <cellStyle name="20% - Accent3 5 3 2 5 2" xfId="40142"/>
    <cellStyle name="20% - Accent3 5 3 2 6" xfId="26992"/>
    <cellStyle name="20% - Accent3 5 3 2 7" xfId="21102"/>
    <cellStyle name="20% - Accent3 5 3 3" xfId="2057"/>
    <cellStyle name="20% - Accent3 5 3 3 2" xfId="5279"/>
    <cellStyle name="20% - Accent3 5 3 3 2 2" xfId="17038"/>
    <cellStyle name="20% - Accent3 5 3 3 2 2 2" xfId="42506"/>
    <cellStyle name="20% - Accent3 5 3 3 2 3" xfId="30748"/>
    <cellStyle name="20% - Accent3 5 3 3 2 4" xfId="23466"/>
    <cellStyle name="20% - Accent3 5 3 3 3" xfId="8769"/>
    <cellStyle name="20% - Accent3 5 3 3 3 2" xfId="34238"/>
    <cellStyle name="20% - Accent3 5 3 3 4" xfId="11989"/>
    <cellStyle name="20% - Accent3 5 3 3 4 2" xfId="37457"/>
    <cellStyle name="20% - Accent3 5 3 3 5" xfId="15210"/>
    <cellStyle name="20% - Accent3 5 3 3 5 2" xfId="40678"/>
    <cellStyle name="20% - Accent3 5 3 3 6" xfId="27528"/>
    <cellStyle name="20% - Accent3 5 3 3 7" xfId="21638"/>
    <cellStyle name="20% - Accent3 5 3 4" xfId="2595"/>
    <cellStyle name="20% - Accent3 5 3 4 2" xfId="5817"/>
    <cellStyle name="20% - Accent3 5 3 4 2 2" xfId="17039"/>
    <cellStyle name="20% - Accent3 5 3 4 2 2 2" xfId="42507"/>
    <cellStyle name="20% - Accent3 5 3 4 2 3" xfId="31286"/>
    <cellStyle name="20% - Accent3 5 3 4 2 4" xfId="23467"/>
    <cellStyle name="20% - Accent3 5 3 4 3" xfId="9307"/>
    <cellStyle name="20% - Accent3 5 3 4 3 2" xfId="34776"/>
    <cellStyle name="20% - Accent3 5 3 4 4" xfId="12527"/>
    <cellStyle name="20% - Accent3 5 3 4 4 2" xfId="37995"/>
    <cellStyle name="20% - Accent3 5 3 4 5" xfId="15748"/>
    <cellStyle name="20% - Accent3 5 3 4 5 2" xfId="41216"/>
    <cellStyle name="20% - Accent3 5 3 4 6" xfId="28066"/>
    <cellStyle name="20% - Accent3 5 3 4 7" xfId="22176"/>
    <cellStyle name="20% - Accent3 5 3 5" xfId="3132"/>
    <cellStyle name="20% - Accent3 5 3 5 2" xfId="6354"/>
    <cellStyle name="20% - Accent3 5 3 5 2 2" xfId="17040"/>
    <cellStyle name="20% - Accent3 5 3 5 2 2 2" xfId="42508"/>
    <cellStyle name="20% - Accent3 5 3 5 2 3" xfId="31823"/>
    <cellStyle name="20% - Accent3 5 3 5 2 4" xfId="23468"/>
    <cellStyle name="20% - Accent3 5 3 5 3" xfId="9844"/>
    <cellStyle name="20% - Accent3 5 3 5 3 2" xfId="35313"/>
    <cellStyle name="20% - Accent3 5 3 5 4" xfId="13064"/>
    <cellStyle name="20% - Accent3 5 3 5 4 2" xfId="38532"/>
    <cellStyle name="20% - Accent3 5 3 5 5" xfId="16285"/>
    <cellStyle name="20% - Accent3 5 3 5 5 2" xfId="41753"/>
    <cellStyle name="20% - Accent3 5 3 5 6" xfId="28603"/>
    <cellStyle name="20% - Accent3 5 3 5 7" xfId="22713"/>
    <cellStyle name="20% - Accent3 5 3 6" xfId="4206"/>
    <cellStyle name="20% - Accent3 5 3 6 2" xfId="7697"/>
    <cellStyle name="20% - Accent3 5 3 6 2 2" xfId="17041"/>
    <cellStyle name="20% - Accent3 5 3 6 2 2 2" xfId="42509"/>
    <cellStyle name="20% - Accent3 5 3 6 2 3" xfId="33166"/>
    <cellStyle name="20% - Accent3 5 3 6 2 4" xfId="23469"/>
    <cellStyle name="20% - Accent3 5 3 6 3" xfId="10917"/>
    <cellStyle name="20% - Accent3 5 3 6 3 2" xfId="36385"/>
    <cellStyle name="20% - Accent3 5 3 6 4" xfId="14138"/>
    <cellStyle name="20% - Accent3 5 3 6 4 2" xfId="39606"/>
    <cellStyle name="20% - Accent3 5 3 6 5" xfId="29676"/>
    <cellStyle name="20% - Accent3 5 3 6 6" xfId="20566"/>
    <cellStyle name="20% - Accent3 5 3 7" xfId="3669"/>
    <cellStyle name="20% - Accent3 5 3 7 2" xfId="17036"/>
    <cellStyle name="20% - Accent3 5 3 7 2 2" xfId="42504"/>
    <cellStyle name="20% - Accent3 5 3 7 3" xfId="29140"/>
    <cellStyle name="20% - Accent3 5 3 7 4" xfId="23464"/>
    <cellStyle name="20% - Accent3 5 3 8" xfId="7161"/>
    <cellStyle name="20% - Accent3 5 3 8 2" xfId="32630"/>
    <cellStyle name="20% - Accent3 5 3 9" xfId="10381"/>
    <cellStyle name="20% - Accent3 5 3 9 2" xfId="35849"/>
    <cellStyle name="20% - Accent3 5 4" xfId="1249"/>
    <cellStyle name="20% - Accent3 5 4 2" xfId="4472"/>
    <cellStyle name="20% - Accent3 5 4 2 2" xfId="17042"/>
    <cellStyle name="20% - Accent3 5 4 2 2 2" xfId="42510"/>
    <cellStyle name="20% - Accent3 5 4 2 3" xfId="29941"/>
    <cellStyle name="20% - Accent3 5 4 2 4" xfId="23470"/>
    <cellStyle name="20% - Accent3 5 4 3" xfId="7962"/>
    <cellStyle name="20% - Accent3 5 4 3 2" xfId="33431"/>
    <cellStyle name="20% - Accent3 5 4 4" xfId="11182"/>
    <cellStyle name="20% - Accent3 5 4 4 2" xfId="36650"/>
    <cellStyle name="20% - Accent3 5 4 5" xfId="14403"/>
    <cellStyle name="20% - Accent3 5 4 5 2" xfId="39871"/>
    <cellStyle name="20% - Accent3 5 4 6" xfId="26721"/>
    <cellStyle name="20% - Accent3 5 4 7" xfId="20831"/>
    <cellStyle name="20% - Accent3 5 5" xfId="1786"/>
    <cellStyle name="20% - Accent3 5 5 2" xfId="5008"/>
    <cellStyle name="20% - Accent3 5 5 2 2" xfId="17043"/>
    <cellStyle name="20% - Accent3 5 5 2 2 2" xfId="42511"/>
    <cellStyle name="20% - Accent3 5 5 2 3" xfId="30477"/>
    <cellStyle name="20% - Accent3 5 5 2 4" xfId="23471"/>
    <cellStyle name="20% - Accent3 5 5 3" xfId="8498"/>
    <cellStyle name="20% - Accent3 5 5 3 2" xfId="33967"/>
    <cellStyle name="20% - Accent3 5 5 4" xfId="11718"/>
    <cellStyle name="20% - Accent3 5 5 4 2" xfId="37186"/>
    <cellStyle name="20% - Accent3 5 5 5" xfId="14939"/>
    <cellStyle name="20% - Accent3 5 5 5 2" xfId="40407"/>
    <cellStyle name="20% - Accent3 5 5 6" xfId="27257"/>
    <cellStyle name="20% - Accent3 5 5 7" xfId="21367"/>
    <cellStyle name="20% - Accent3 5 6" xfId="2324"/>
    <cellStyle name="20% - Accent3 5 6 2" xfId="5546"/>
    <cellStyle name="20% - Accent3 5 6 2 2" xfId="17044"/>
    <cellStyle name="20% - Accent3 5 6 2 2 2" xfId="42512"/>
    <cellStyle name="20% - Accent3 5 6 2 3" xfId="31015"/>
    <cellStyle name="20% - Accent3 5 6 2 4" xfId="23472"/>
    <cellStyle name="20% - Accent3 5 6 3" xfId="9036"/>
    <cellStyle name="20% - Accent3 5 6 3 2" xfId="34505"/>
    <cellStyle name="20% - Accent3 5 6 4" xfId="12256"/>
    <cellStyle name="20% - Accent3 5 6 4 2" xfId="37724"/>
    <cellStyle name="20% - Accent3 5 6 5" xfId="15477"/>
    <cellStyle name="20% - Accent3 5 6 5 2" xfId="40945"/>
    <cellStyle name="20% - Accent3 5 6 6" xfId="27795"/>
    <cellStyle name="20% - Accent3 5 6 7" xfId="21905"/>
    <cellStyle name="20% - Accent3 5 7" xfId="2861"/>
    <cellStyle name="20% - Accent3 5 7 2" xfId="6083"/>
    <cellStyle name="20% - Accent3 5 7 2 2" xfId="17045"/>
    <cellStyle name="20% - Accent3 5 7 2 2 2" xfId="42513"/>
    <cellStyle name="20% - Accent3 5 7 2 3" xfId="31552"/>
    <cellStyle name="20% - Accent3 5 7 2 4" xfId="23473"/>
    <cellStyle name="20% - Accent3 5 7 3" xfId="9573"/>
    <cellStyle name="20% - Accent3 5 7 3 2" xfId="35042"/>
    <cellStyle name="20% - Accent3 5 7 4" xfId="12793"/>
    <cellStyle name="20% - Accent3 5 7 4 2" xfId="38261"/>
    <cellStyle name="20% - Accent3 5 7 5" xfId="16014"/>
    <cellStyle name="20% - Accent3 5 7 5 2" xfId="41482"/>
    <cellStyle name="20% - Accent3 5 7 6" xfId="28332"/>
    <cellStyle name="20% - Accent3 5 7 7" xfId="22442"/>
    <cellStyle name="20% - Accent3 5 8" xfId="3935"/>
    <cellStyle name="20% - Accent3 5 8 2" xfId="7426"/>
    <cellStyle name="20% - Accent3 5 8 2 2" xfId="17046"/>
    <cellStyle name="20% - Accent3 5 8 2 2 2" xfId="42514"/>
    <cellStyle name="20% - Accent3 5 8 2 3" xfId="32895"/>
    <cellStyle name="20% - Accent3 5 8 2 4" xfId="23474"/>
    <cellStyle name="20% - Accent3 5 8 3" xfId="10646"/>
    <cellStyle name="20% - Accent3 5 8 3 2" xfId="36114"/>
    <cellStyle name="20% - Accent3 5 8 4" xfId="13867"/>
    <cellStyle name="20% - Accent3 5 8 4 2" xfId="39335"/>
    <cellStyle name="20% - Accent3 5 8 5" xfId="29405"/>
    <cellStyle name="20% - Accent3 5 8 6" xfId="20295"/>
    <cellStyle name="20% - Accent3 5 9" xfId="3398"/>
    <cellStyle name="20% - Accent3 5 9 2" xfId="17023"/>
    <cellStyle name="20% - Accent3 5 9 2 2" xfId="42491"/>
    <cellStyle name="20% - Accent3 5 9 3" xfId="28869"/>
    <cellStyle name="20% - Accent3 5 9 4" xfId="23451"/>
    <cellStyle name="20% - Accent3 6" xfId="51"/>
    <cellStyle name="20% - Accent3 6 10" xfId="6632"/>
    <cellStyle name="20% - Accent3 6 10 2" xfId="32101"/>
    <cellStyle name="20% - Accent3 6 11" xfId="6903"/>
    <cellStyle name="20% - Accent3 6 11 2" xfId="32372"/>
    <cellStyle name="20% - Accent3 6 12" xfId="10123"/>
    <cellStyle name="20% - Accent3 6 12 2" xfId="35591"/>
    <cellStyle name="20% - Accent3 6 13" xfId="13344"/>
    <cellStyle name="20% - Accent3 6 13 2" xfId="38812"/>
    <cellStyle name="20% - Accent3 6 14" xfId="26198"/>
    <cellStyle name="20% - Accent3 6 15" xfId="19772"/>
    <cellStyle name="20% - Accent3 6 2" xfId="52"/>
    <cellStyle name="20% - Accent3 6 2 10" xfId="7026"/>
    <cellStyle name="20% - Accent3 6 2 10 2" xfId="32495"/>
    <cellStyle name="20% - Accent3 6 2 11" xfId="10246"/>
    <cellStyle name="20% - Accent3 6 2 11 2" xfId="35714"/>
    <cellStyle name="20% - Accent3 6 2 12" xfId="13467"/>
    <cellStyle name="20% - Accent3 6 2 12 2" xfId="38935"/>
    <cellStyle name="20% - Accent3 6 2 13" xfId="26321"/>
    <cellStyle name="20% - Accent3 6 2 14" xfId="19895"/>
    <cellStyle name="20% - Accent3 6 2 2" xfId="786"/>
    <cellStyle name="20% - Accent3 6 2 2 10" xfId="13605"/>
    <cellStyle name="20% - Accent3 6 2 2 10 2" xfId="39073"/>
    <cellStyle name="20% - Accent3 6 2 2 11" xfId="26459"/>
    <cellStyle name="20% - Accent3 6 2 2 12" xfId="20033"/>
    <cellStyle name="20% - Accent3 6 2 2 2" xfId="1523"/>
    <cellStyle name="20% - Accent3 6 2 2 2 2" xfId="4746"/>
    <cellStyle name="20% - Accent3 6 2 2 2 2 2" xfId="17050"/>
    <cellStyle name="20% - Accent3 6 2 2 2 2 2 2" xfId="42518"/>
    <cellStyle name="20% - Accent3 6 2 2 2 2 3" xfId="30215"/>
    <cellStyle name="20% - Accent3 6 2 2 2 2 4" xfId="23478"/>
    <cellStyle name="20% - Accent3 6 2 2 2 3" xfId="8236"/>
    <cellStyle name="20% - Accent3 6 2 2 2 3 2" xfId="33705"/>
    <cellStyle name="20% - Accent3 6 2 2 2 4" xfId="11456"/>
    <cellStyle name="20% - Accent3 6 2 2 2 4 2" xfId="36924"/>
    <cellStyle name="20% - Accent3 6 2 2 2 5" xfId="14677"/>
    <cellStyle name="20% - Accent3 6 2 2 2 5 2" xfId="40145"/>
    <cellStyle name="20% - Accent3 6 2 2 2 6" xfId="26995"/>
    <cellStyle name="20% - Accent3 6 2 2 2 7" xfId="21105"/>
    <cellStyle name="20% - Accent3 6 2 2 3" xfId="2060"/>
    <cellStyle name="20% - Accent3 6 2 2 3 2" xfId="5282"/>
    <cellStyle name="20% - Accent3 6 2 2 3 2 2" xfId="17051"/>
    <cellStyle name="20% - Accent3 6 2 2 3 2 2 2" xfId="42519"/>
    <cellStyle name="20% - Accent3 6 2 2 3 2 3" xfId="30751"/>
    <cellStyle name="20% - Accent3 6 2 2 3 2 4" xfId="23479"/>
    <cellStyle name="20% - Accent3 6 2 2 3 3" xfId="8772"/>
    <cellStyle name="20% - Accent3 6 2 2 3 3 2" xfId="34241"/>
    <cellStyle name="20% - Accent3 6 2 2 3 4" xfId="11992"/>
    <cellStyle name="20% - Accent3 6 2 2 3 4 2" xfId="37460"/>
    <cellStyle name="20% - Accent3 6 2 2 3 5" xfId="15213"/>
    <cellStyle name="20% - Accent3 6 2 2 3 5 2" xfId="40681"/>
    <cellStyle name="20% - Accent3 6 2 2 3 6" xfId="27531"/>
    <cellStyle name="20% - Accent3 6 2 2 3 7" xfId="21641"/>
    <cellStyle name="20% - Accent3 6 2 2 4" xfId="2598"/>
    <cellStyle name="20% - Accent3 6 2 2 4 2" xfId="5820"/>
    <cellStyle name="20% - Accent3 6 2 2 4 2 2" xfId="17052"/>
    <cellStyle name="20% - Accent3 6 2 2 4 2 2 2" xfId="42520"/>
    <cellStyle name="20% - Accent3 6 2 2 4 2 3" xfId="31289"/>
    <cellStyle name="20% - Accent3 6 2 2 4 2 4" xfId="23480"/>
    <cellStyle name="20% - Accent3 6 2 2 4 3" xfId="9310"/>
    <cellStyle name="20% - Accent3 6 2 2 4 3 2" xfId="34779"/>
    <cellStyle name="20% - Accent3 6 2 2 4 4" xfId="12530"/>
    <cellStyle name="20% - Accent3 6 2 2 4 4 2" xfId="37998"/>
    <cellStyle name="20% - Accent3 6 2 2 4 5" xfId="15751"/>
    <cellStyle name="20% - Accent3 6 2 2 4 5 2" xfId="41219"/>
    <cellStyle name="20% - Accent3 6 2 2 4 6" xfId="28069"/>
    <cellStyle name="20% - Accent3 6 2 2 4 7" xfId="22179"/>
    <cellStyle name="20% - Accent3 6 2 2 5" xfId="3135"/>
    <cellStyle name="20% - Accent3 6 2 2 5 2" xfId="6357"/>
    <cellStyle name="20% - Accent3 6 2 2 5 2 2" xfId="17053"/>
    <cellStyle name="20% - Accent3 6 2 2 5 2 2 2" xfId="42521"/>
    <cellStyle name="20% - Accent3 6 2 2 5 2 3" xfId="31826"/>
    <cellStyle name="20% - Accent3 6 2 2 5 2 4" xfId="23481"/>
    <cellStyle name="20% - Accent3 6 2 2 5 3" xfId="9847"/>
    <cellStyle name="20% - Accent3 6 2 2 5 3 2" xfId="35316"/>
    <cellStyle name="20% - Accent3 6 2 2 5 4" xfId="13067"/>
    <cellStyle name="20% - Accent3 6 2 2 5 4 2" xfId="38535"/>
    <cellStyle name="20% - Accent3 6 2 2 5 5" xfId="16288"/>
    <cellStyle name="20% - Accent3 6 2 2 5 5 2" xfId="41756"/>
    <cellStyle name="20% - Accent3 6 2 2 5 6" xfId="28606"/>
    <cellStyle name="20% - Accent3 6 2 2 5 7" xfId="22716"/>
    <cellStyle name="20% - Accent3 6 2 2 6" xfId="4209"/>
    <cellStyle name="20% - Accent3 6 2 2 6 2" xfId="7700"/>
    <cellStyle name="20% - Accent3 6 2 2 6 2 2" xfId="17054"/>
    <cellStyle name="20% - Accent3 6 2 2 6 2 2 2" xfId="42522"/>
    <cellStyle name="20% - Accent3 6 2 2 6 2 3" xfId="33169"/>
    <cellStyle name="20% - Accent3 6 2 2 6 2 4" xfId="23482"/>
    <cellStyle name="20% - Accent3 6 2 2 6 3" xfId="10920"/>
    <cellStyle name="20% - Accent3 6 2 2 6 3 2" xfId="36388"/>
    <cellStyle name="20% - Accent3 6 2 2 6 4" xfId="14141"/>
    <cellStyle name="20% - Accent3 6 2 2 6 4 2" xfId="39609"/>
    <cellStyle name="20% - Accent3 6 2 2 6 5" xfId="29679"/>
    <cellStyle name="20% - Accent3 6 2 2 6 6" xfId="20569"/>
    <cellStyle name="20% - Accent3 6 2 2 7" xfId="3672"/>
    <cellStyle name="20% - Accent3 6 2 2 7 2" xfId="17049"/>
    <cellStyle name="20% - Accent3 6 2 2 7 2 2" xfId="42517"/>
    <cellStyle name="20% - Accent3 6 2 2 7 3" xfId="29143"/>
    <cellStyle name="20% - Accent3 6 2 2 7 4" xfId="23477"/>
    <cellStyle name="20% - Accent3 6 2 2 8" xfId="7164"/>
    <cellStyle name="20% - Accent3 6 2 2 8 2" xfId="32633"/>
    <cellStyle name="20% - Accent3 6 2 2 9" xfId="10384"/>
    <cellStyle name="20% - Accent3 6 2 2 9 2" xfId="35852"/>
    <cellStyle name="20% - Accent3 6 2 3" xfId="1385"/>
    <cellStyle name="20% - Accent3 6 2 3 2" xfId="4608"/>
    <cellStyle name="20% - Accent3 6 2 3 2 2" xfId="17055"/>
    <cellStyle name="20% - Accent3 6 2 3 2 2 2" xfId="42523"/>
    <cellStyle name="20% - Accent3 6 2 3 2 3" xfId="30077"/>
    <cellStyle name="20% - Accent3 6 2 3 2 4" xfId="23483"/>
    <cellStyle name="20% - Accent3 6 2 3 3" xfId="8098"/>
    <cellStyle name="20% - Accent3 6 2 3 3 2" xfId="33567"/>
    <cellStyle name="20% - Accent3 6 2 3 4" xfId="11318"/>
    <cellStyle name="20% - Accent3 6 2 3 4 2" xfId="36786"/>
    <cellStyle name="20% - Accent3 6 2 3 5" xfId="14539"/>
    <cellStyle name="20% - Accent3 6 2 3 5 2" xfId="40007"/>
    <cellStyle name="20% - Accent3 6 2 3 6" xfId="26857"/>
    <cellStyle name="20% - Accent3 6 2 3 7" xfId="20967"/>
    <cellStyle name="20% - Accent3 6 2 4" xfId="1922"/>
    <cellStyle name="20% - Accent3 6 2 4 2" xfId="5144"/>
    <cellStyle name="20% - Accent3 6 2 4 2 2" xfId="17056"/>
    <cellStyle name="20% - Accent3 6 2 4 2 2 2" xfId="42524"/>
    <cellStyle name="20% - Accent3 6 2 4 2 3" xfId="30613"/>
    <cellStyle name="20% - Accent3 6 2 4 2 4" xfId="23484"/>
    <cellStyle name="20% - Accent3 6 2 4 3" xfId="8634"/>
    <cellStyle name="20% - Accent3 6 2 4 3 2" xfId="34103"/>
    <cellStyle name="20% - Accent3 6 2 4 4" xfId="11854"/>
    <cellStyle name="20% - Accent3 6 2 4 4 2" xfId="37322"/>
    <cellStyle name="20% - Accent3 6 2 4 5" xfId="15075"/>
    <cellStyle name="20% - Accent3 6 2 4 5 2" xfId="40543"/>
    <cellStyle name="20% - Accent3 6 2 4 6" xfId="27393"/>
    <cellStyle name="20% - Accent3 6 2 4 7" xfId="21503"/>
    <cellStyle name="20% - Accent3 6 2 5" xfId="2460"/>
    <cellStyle name="20% - Accent3 6 2 5 2" xfId="5682"/>
    <cellStyle name="20% - Accent3 6 2 5 2 2" xfId="17057"/>
    <cellStyle name="20% - Accent3 6 2 5 2 2 2" xfId="42525"/>
    <cellStyle name="20% - Accent3 6 2 5 2 3" xfId="31151"/>
    <cellStyle name="20% - Accent3 6 2 5 2 4" xfId="23485"/>
    <cellStyle name="20% - Accent3 6 2 5 3" xfId="9172"/>
    <cellStyle name="20% - Accent3 6 2 5 3 2" xfId="34641"/>
    <cellStyle name="20% - Accent3 6 2 5 4" xfId="12392"/>
    <cellStyle name="20% - Accent3 6 2 5 4 2" xfId="37860"/>
    <cellStyle name="20% - Accent3 6 2 5 5" xfId="15613"/>
    <cellStyle name="20% - Accent3 6 2 5 5 2" xfId="41081"/>
    <cellStyle name="20% - Accent3 6 2 5 6" xfId="27931"/>
    <cellStyle name="20% - Accent3 6 2 5 7" xfId="22041"/>
    <cellStyle name="20% - Accent3 6 2 6" xfId="2997"/>
    <cellStyle name="20% - Accent3 6 2 6 2" xfId="6219"/>
    <cellStyle name="20% - Accent3 6 2 6 2 2" xfId="17058"/>
    <cellStyle name="20% - Accent3 6 2 6 2 2 2" xfId="42526"/>
    <cellStyle name="20% - Accent3 6 2 6 2 3" xfId="31688"/>
    <cellStyle name="20% - Accent3 6 2 6 2 4" xfId="23486"/>
    <cellStyle name="20% - Accent3 6 2 6 3" xfId="9709"/>
    <cellStyle name="20% - Accent3 6 2 6 3 2" xfId="35178"/>
    <cellStyle name="20% - Accent3 6 2 6 4" xfId="12929"/>
    <cellStyle name="20% - Accent3 6 2 6 4 2" xfId="38397"/>
    <cellStyle name="20% - Accent3 6 2 6 5" xfId="16150"/>
    <cellStyle name="20% - Accent3 6 2 6 5 2" xfId="41618"/>
    <cellStyle name="20% - Accent3 6 2 6 6" xfId="28468"/>
    <cellStyle name="20% - Accent3 6 2 6 7" xfId="22578"/>
    <cellStyle name="20% - Accent3 6 2 7" xfId="4071"/>
    <cellStyle name="20% - Accent3 6 2 7 2" xfId="7562"/>
    <cellStyle name="20% - Accent3 6 2 7 2 2" xfId="17059"/>
    <cellStyle name="20% - Accent3 6 2 7 2 2 2" xfId="42527"/>
    <cellStyle name="20% - Accent3 6 2 7 2 3" xfId="33031"/>
    <cellStyle name="20% - Accent3 6 2 7 2 4" xfId="23487"/>
    <cellStyle name="20% - Accent3 6 2 7 3" xfId="10782"/>
    <cellStyle name="20% - Accent3 6 2 7 3 2" xfId="36250"/>
    <cellStyle name="20% - Accent3 6 2 7 4" xfId="14003"/>
    <cellStyle name="20% - Accent3 6 2 7 4 2" xfId="39471"/>
    <cellStyle name="20% - Accent3 6 2 7 5" xfId="29541"/>
    <cellStyle name="20% - Accent3 6 2 7 6" xfId="20431"/>
    <cellStyle name="20% - Accent3 6 2 8" xfId="3534"/>
    <cellStyle name="20% - Accent3 6 2 8 2" xfId="17048"/>
    <cellStyle name="20% - Accent3 6 2 8 2 2" xfId="42516"/>
    <cellStyle name="20% - Accent3 6 2 8 3" xfId="29005"/>
    <cellStyle name="20% - Accent3 6 2 8 4" xfId="23476"/>
    <cellStyle name="20% - Accent3 6 2 9" xfId="6755"/>
    <cellStyle name="20% - Accent3 6 2 9 2" xfId="32224"/>
    <cellStyle name="20% - Accent3 6 3" xfId="785"/>
    <cellStyle name="20% - Accent3 6 3 10" xfId="13604"/>
    <cellStyle name="20% - Accent3 6 3 10 2" xfId="39072"/>
    <cellStyle name="20% - Accent3 6 3 11" xfId="26458"/>
    <cellStyle name="20% - Accent3 6 3 12" xfId="20032"/>
    <cellStyle name="20% - Accent3 6 3 2" xfId="1522"/>
    <cellStyle name="20% - Accent3 6 3 2 2" xfId="4745"/>
    <cellStyle name="20% - Accent3 6 3 2 2 2" xfId="17061"/>
    <cellStyle name="20% - Accent3 6 3 2 2 2 2" xfId="42529"/>
    <cellStyle name="20% - Accent3 6 3 2 2 3" xfId="30214"/>
    <cellStyle name="20% - Accent3 6 3 2 2 4" xfId="23489"/>
    <cellStyle name="20% - Accent3 6 3 2 3" xfId="8235"/>
    <cellStyle name="20% - Accent3 6 3 2 3 2" xfId="33704"/>
    <cellStyle name="20% - Accent3 6 3 2 4" xfId="11455"/>
    <cellStyle name="20% - Accent3 6 3 2 4 2" xfId="36923"/>
    <cellStyle name="20% - Accent3 6 3 2 5" xfId="14676"/>
    <cellStyle name="20% - Accent3 6 3 2 5 2" xfId="40144"/>
    <cellStyle name="20% - Accent3 6 3 2 6" xfId="26994"/>
    <cellStyle name="20% - Accent3 6 3 2 7" xfId="21104"/>
    <cellStyle name="20% - Accent3 6 3 3" xfId="2059"/>
    <cellStyle name="20% - Accent3 6 3 3 2" xfId="5281"/>
    <cellStyle name="20% - Accent3 6 3 3 2 2" xfId="17062"/>
    <cellStyle name="20% - Accent3 6 3 3 2 2 2" xfId="42530"/>
    <cellStyle name="20% - Accent3 6 3 3 2 3" xfId="30750"/>
    <cellStyle name="20% - Accent3 6 3 3 2 4" xfId="23490"/>
    <cellStyle name="20% - Accent3 6 3 3 3" xfId="8771"/>
    <cellStyle name="20% - Accent3 6 3 3 3 2" xfId="34240"/>
    <cellStyle name="20% - Accent3 6 3 3 4" xfId="11991"/>
    <cellStyle name="20% - Accent3 6 3 3 4 2" xfId="37459"/>
    <cellStyle name="20% - Accent3 6 3 3 5" xfId="15212"/>
    <cellStyle name="20% - Accent3 6 3 3 5 2" xfId="40680"/>
    <cellStyle name="20% - Accent3 6 3 3 6" xfId="27530"/>
    <cellStyle name="20% - Accent3 6 3 3 7" xfId="21640"/>
    <cellStyle name="20% - Accent3 6 3 4" xfId="2597"/>
    <cellStyle name="20% - Accent3 6 3 4 2" xfId="5819"/>
    <cellStyle name="20% - Accent3 6 3 4 2 2" xfId="17063"/>
    <cellStyle name="20% - Accent3 6 3 4 2 2 2" xfId="42531"/>
    <cellStyle name="20% - Accent3 6 3 4 2 3" xfId="31288"/>
    <cellStyle name="20% - Accent3 6 3 4 2 4" xfId="23491"/>
    <cellStyle name="20% - Accent3 6 3 4 3" xfId="9309"/>
    <cellStyle name="20% - Accent3 6 3 4 3 2" xfId="34778"/>
    <cellStyle name="20% - Accent3 6 3 4 4" xfId="12529"/>
    <cellStyle name="20% - Accent3 6 3 4 4 2" xfId="37997"/>
    <cellStyle name="20% - Accent3 6 3 4 5" xfId="15750"/>
    <cellStyle name="20% - Accent3 6 3 4 5 2" xfId="41218"/>
    <cellStyle name="20% - Accent3 6 3 4 6" xfId="28068"/>
    <cellStyle name="20% - Accent3 6 3 4 7" xfId="22178"/>
    <cellStyle name="20% - Accent3 6 3 5" xfId="3134"/>
    <cellStyle name="20% - Accent3 6 3 5 2" xfId="6356"/>
    <cellStyle name="20% - Accent3 6 3 5 2 2" xfId="17064"/>
    <cellStyle name="20% - Accent3 6 3 5 2 2 2" xfId="42532"/>
    <cellStyle name="20% - Accent3 6 3 5 2 3" xfId="31825"/>
    <cellStyle name="20% - Accent3 6 3 5 2 4" xfId="23492"/>
    <cellStyle name="20% - Accent3 6 3 5 3" xfId="9846"/>
    <cellStyle name="20% - Accent3 6 3 5 3 2" xfId="35315"/>
    <cellStyle name="20% - Accent3 6 3 5 4" xfId="13066"/>
    <cellStyle name="20% - Accent3 6 3 5 4 2" xfId="38534"/>
    <cellStyle name="20% - Accent3 6 3 5 5" xfId="16287"/>
    <cellStyle name="20% - Accent3 6 3 5 5 2" xfId="41755"/>
    <cellStyle name="20% - Accent3 6 3 5 6" xfId="28605"/>
    <cellStyle name="20% - Accent3 6 3 5 7" xfId="22715"/>
    <cellStyle name="20% - Accent3 6 3 6" xfId="4208"/>
    <cellStyle name="20% - Accent3 6 3 6 2" xfId="7699"/>
    <cellStyle name="20% - Accent3 6 3 6 2 2" xfId="17065"/>
    <cellStyle name="20% - Accent3 6 3 6 2 2 2" xfId="42533"/>
    <cellStyle name="20% - Accent3 6 3 6 2 3" xfId="33168"/>
    <cellStyle name="20% - Accent3 6 3 6 2 4" xfId="23493"/>
    <cellStyle name="20% - Accent3 6 3 6 3" xfId="10919"/>
    <cellStyle name="20% - Accent3 6 3 6 3 2" xfId="36387"/>
    <cellStyle name="20% - Accent3 6 3 6 4" xfId="14140"/>
    <cellStyle name="20% - Accent3 6 3 6 4 2" xfId="39608"/>
    <cellStyle name="20% - Accent3 6 3 6 5" xfId="29678"/>
    <cellStyle name="20% - Accent3 6 3 6 6" xfId="20568"/>
    <cellStyle name="20% - Accent3 6 3 7" xfId="3671"/>
    <cellStyle name="20% - Accent3 6 3 7 2" xfId="17060"/>
    <cellStyle name="20% - Accent3 6 3 7 2 2" xfId="42528"/>
    <cellStyle name="20% - Accent3 6 3 7 3" xfId="29142"/>
    <cellStyle name="20% - Accent3 6 3 7 4" xfId="23488"/>
    <cellStyle name="20% - Accent3 6 3 8" xfId="7163"/>
    <cellStyle name="20% - Accent3 6 3 8 2" xfId="32632"/>
    <cellStyle name="20% - Accent3 6 3 9" xfId="10383"/>
    <cellStyle name="20% - Accent3 6 3 9 2" xfId="35851"/>
    <cellStyle name="20% - Accent3 6 4" xfId="1262"/>
    <cellStyle name="20% - Accent3 6 4 2" xfId="4485"/>
    <cellStyle name="20% - Accent3 6 4 2 2" xfId="17066"/>
    <cellStyle name="20% - Accent3 6 4 2 2 2" xfId="42534"/>
    <cellStyle name="20% - Accent3 6 4 2 3" xfId="29954"/>
    <cellStyle name="20% - Accent3 6 4 2 4" xfId="23494"/>
    <cellStyle name="20% - Accent3 6 4 3" xfId="7975"/>
    <cellStyle name="20% - Accent3 6 4 3 2" xfId="33444"/>
    <cellStyle name="20% - Accent3 6 4 4" xfId="11195"/>
    <cellStyle name="20% - Accent3 6 4 4 2" xfId="36663"/>
    <cellStyle name="20% - Accent3 6 4 5" xfId="14416"/>
    <cellStyle name="20% - Accent3 6 4 5 2" xfId="39884"/>
    <cellStyle name="20% - Accent3 6 4 6" xfId="26734"/>
    <cellStyle name="20% - Accent3 6 4 7" xfId="20844"/>
    <cellStyle name="20% - Accent3 6 5" xfId="1799"/>
    <cellStyle name="20% - Accent3 6 5 2" xfId="5021"/>
    <cellStyle name="20% - Accent3 6 5 2 2" xfId="17067"/>
    <cellStyle name="20% - Accent3 6 5 2 2 2" xfId="42535"/>
    <cellStyle name="20% - Accent3 6 5 2 3" xfId="30490"/>
    <cellStyle name="20% - Accent3 6 5 2 4" xfId="23495"/>
    <cellStyle name="20% - Accent3 6 5 3" xfId="8511"/>
    <cellStyle name="20% - Accent3 6 5 3 2" xfId="33980"/>
    <cellStyle name="20% - Accent3 6 5 4" xfId="11731"/>
    <cellStyle name="20% - Accent3 6 5 4 2" xfId="37199"/>
    <cellStyle name="20% - Accent3 6 5 5" xfId="14952"/>
    <cellStyle name="20% - Accent3 6 5 5 2" xfId="40420"/>
    <cellStyle name="20% - Accent3 6 5 6" xfId="27270"/>
    <cellStyle name="20% - Accent3 6 5 7" xfId="21380"/>
    <cellStyle name="20% - Accent3 6 6" xfId="2337"/>
    <cellStyle name="20% - Accent3 6 6 2" xfId="5559"/>
    <cellStyle name="20% - Accent3 6 6 2 2" xfId="17068"/>
    <cellStyle name="20% - Accent3 6 6 2 2 2" xfId="42536"/>
    <cellStyle name="20% - Accent3 6 6 2 3" xfId="31028"/>
    <cellStyle name="20% - Accent3 6 6 2 4" xfId="23496"/>
    <cellStyle name="20% - Accent3 6 6 3" xfId="9049"/>
    <cellStyle name="20% - Accent3 6 6 3 2" xfId="34518"/>
    <cellStyle name="20% - Accent3 6 6 4" xfId="12269"/>
    <cellStyle name="20% - Accent3 6 6 4 2" xfId="37737"/>
    <cellStyle name="20% - Accent3 6 6 5" xfId="15490"/>
    <cellStyle name="20% - Accent3 6 6 5 2" xfId="40958"/>
    <cellStyle name="20% - Accent3 6 6 6" xfId="27808"/>
    <cellStyle name="20% - Accent3 6 6 7" xfId="21918"/>
    <cellStyle name="20% - Accent3 6 7" xfId="2874"/>
    <cellStyle name="20% - Accent3 6 7 2" xfId="6096"/>
    <cellStyle name="20% - Accent3 6 7 2 2" xfId="17069"/>
    <cellStyle name="20% - Accent3 6 7 2 2 2" xfId="42537"/>
    <cellStyle name="20% - Accent3 6 7 2 3" xfId="31565"/>
    <cellStyle name="20% - Accent3 6 7 2 4" xfId="23497"/>
    <cellStyle name="20% - Accent3 6 7 3" xfId="9586"/>
    <cellStyle name="20% - Accent3 6 7 3 2" xfId="35055"/>
    <cellStyle name="20% - Accent3 6 7 4" xfId="12806"/>
    <cellStyle name="20% - Accent3 6 7 4 2" xfId="38274"/>
    <cellStyle name="20% - Accent3 6 7 5" xfId="16027"/>
    <cellStyle name="20% - Accent3 6 7 5 2" xfId="41495"/>
    <cellStyle name="20% - Accent3 6 7 6" xfId="28345"/>
    <cellStyle name="20% - Accent3 6 7 7" xfId="22455"/>
    <cellStyle name="20% - Accent3 6 8" xfId="3948"/>
    <cellStyle name="20% - Accent3 6 8 2" xfId="7439"/>
    <cellStyle name="20% - Accent3 6 8 2 2" xfId="17070"/>
    <cellStyle name="20% - Accent3 6 8 2 2 2" xfId="42538"/>
    <cellStyle name="20% - Accent3 6 8 2 3" xfId="32908"/>
    <cellStyle name="20% - Accent3 6 8 2 4" xfId="23498"/>
    <cellStyle name="20% - Accent3 6 8 3" xfId="10659"/>
    <cellStyle name="20% - Accent3 6 8 3 2" xfId="36127"/>
    <cellStyle name="20% - Accent3 6 8 4" xfId="13880"/>
    <cellStyle name="20% - Accent3 6 8 4 2" xfId="39348"/>
    <cellStyle name="20% - Accent3 6 8 5" xfId="29418"/>
    <cellStyle name="20% - Accent3 6 8 6" xfId="20308"/>
    <cellStyle name="20% - Accent3 6 9" xfId="3411"/>
    <cellStyle name="20% - Accent3 6 9 2" xfId="17047"/>
    <cellStyle name="20% - Accent3 6 9 2 2" xfId="42515"/>
    <cellStyle name="20% - Accent3 6 9 3" xfId="28882"/>
    <cellStyle name="20% - Accent3 6 9 4" xfId="23475"/>
    <cellStyle name="20% - Accent3 7" xfId="53"/>
    <cellStyle name="20% - Accent3 7 10" xfId="6645"/>
    <cellStyle name="20% - Accent3 7 10 2" xfId="32114"/>
    <cellStyle name="20% - Accent3 7 11" xfId="6916"/>
    <cellStyle name="20% - Accent3 7 11 2" xfId="32385"/>
    <cellStyle name="20% - Accent3 7 12" xfId="10136"/>
    <cellStyle name="20% - Accent3 7 12 2" xfId="35604"/>
    <cellStyle name="20% - Accent3 7 13" xfId="13357"/>
    <cellStyle name="20% - Accent3 7 13 2" xfId="38825"/>
    <cellStyle name="20% - Accent3 7 14" xfId="26211"/>
    <cellStyle name="20% - Accent3 7 15" xfId="19785"/>
    <cellStyle name="20% - Accent3 7 2" xfId="54"/>
    <cellStyle name="20% - Accent3 7 2 10" xfId="7039"/>
    <cellStyle name="20% - Accent3 7 2 10 2" xfId="32508"/>
    <cellStyle name="20% - Accent3 7 2 11" xfId="10259"/>
    <cellStyle name="20% - Accent3 7 2 11 2" xfId="35727"/>
    <cellStyle name="20% - Accent3 7 2 12" xfId="13480"/>
    <cellStyle name="20% - Accent3 7 2 12 2" xfId="38948"/>
    <cellStyle name="20% - Accent3 7 2 13" xfId="26334"/>
    <cellStyle name="20% - Accent3 7 2 14" xfId="19908"/>
    <cellStyle name="20% - Accent3 7 2 2" xfId="788"/>
    <cellStyle name="20% - Accent3 7 2 2 10" xfId="13607"/>
    <cellStyle name="20% - Accent3 7 2 2 10 2" xfId="39075"/>
    <cellStyle name="20% - Accent3 7 2 2 11" xfId="26461"/>
    <cellStyle name="20% - Accent3 7 2 2 12" xfId="20035"/>
    <cellStyle name="20% - Accent3 7 2 2 2" xfId="1525"/>
    <cellStyle name="20% - Accent3 7 2 2 2 2" xfId="4748"/>
    <cellStyle name="20% - Accent3 7 2 2 2 2 2" xfId="17074"/>
    <cellStyle name="20% - Accent3 7 2 2 2 2 2 2" xfId="42542"/>
    <cellStyle name="20% - Accent3 7 2 2 2 2 3" xfId="30217"/>
    <cellStyle name="20% - Accent3 7 2 2 2 2 4" xfId="23502"/>
    <cellStyle name="20% - Accent3 7 2 2 2 3" xfId="8238"/>
    <cellStyle name="20% - Accent3 7 2 2 2 3 2" xfId="33707"/>
    <cellStyle name="20% - Accent3 7 2 2 2 4" xfId="11458"/>
    <cellStyle name="20% - Accent3 7 2 2 2 4 2" xfId="36926"/>
    <cellStyle name="20% - Accent3 7 2 2 2 5" xfId="14679"/>
    <cellStyle name="20% - Accent3 7 2 2 2 5 2" xfId="40147"/>
    <cellStyle name="20% - Accent3 7 2 2 2 6" xfId="26997"/>
    <cellStyle name="20% - Accent3 7 2 2 2 7" xfId="21107"/>
    <cellStyle name="20% - Accent3 7 2 2 3" xfId="2062"/>
    <cellStyle name="20% - Accent3 7 2 2 3 2" xfId="5284"/>
    <cellStyle name="20% - Accent3 7 2 2 3 2 2" xfId="17075"/>
    <cellStyle name="20% - Accent3 7 2 2 3 2 2 2" xfId="42543"/>
    <cellStyle name="20% - Accent3 7 2 2 3 2 3" xfId="30753"/>
    <cellStyle name="20% - Accent3 7 2 2 3 2 4" xfId="23503"/>
    <cellStyle name="20% - Accent3 7 2 2 3 3" xfId="8774"/>
    <cellStyle name="20% - Accent3 7 2 2 3 3 2" xfId="34243"/>
    <cellStyle name="20% - Accent3 7 2 2 3 4" xfId="11994"/>
    <cellStyle name="20% - Accent3 7 2 2 3 4 2" xfId="37462"/>
    <cellStyle name="20% - Accent3 7 2 2 3 5" xfId="15215"/>
    <cellStyle name="20% - Accent3 7 2 2 3 5 2" xfId="40683"/>
    <cellStyle name="20% - Accent3 7 2 2 3 6" xfId="27533"/>
    <cellStyle name="20% - Accent3 7 2 2 3 7" xfId="21643"/>
    <cellStyle name="20% - Accent3 7 2 2 4" xfId="2600"/>
    <cellStyle name="20% - Accent3 7 2 2 4 2" xfId="5822"/>
    <cellStyle name="20% - Accent3 7 2 2 4 2 2" xfId="17076"/>
    <cellStyle name="20% - Accent3 7 2 2 4 2 2 2" xfId="42544"/>
    <cellStyle name="20% - Accent3 7 2 2 4 2 3" xfId="31291"/>
    <cellStyle name="20% - Accent3 7 2 2 4 2 4" xfId="23504"/>
    <cellStyle name="20% - Accent3 7 2 2 4 3" xfId="9312"/>
    <cellStyle name="20% - Accent3 7 2 2 4 3 2" xfId="34781"/>
    <cellStyle name="20% - Accent3 7 2 2 4 4" xfId="12532"/>
    <cellStyle name="20% - Accent3 7 2 2 4 4 2" xfId="38000"/>
    <cellStyle name="20% - Accent3 7 2 2 4 5" xfId="15753"/>
    <cellStyle name="20% - Accent3 7 2 2 4 5 2" xfId="41221"/>
    <cellStyle name="20% - Accent3 7 2 2 4 6" xfId="28071"/>
    <cellStyle name="20% - Accent3 7 2 2 4 7" xfId="22181"/>
    <cellStyle name="20% - Accent3 7 2 2 5" xfId="3137"/>
    <cellStyle name="20% - Accent3 7 2 2 5 2" xfId="6359"/>
    <cellStyle name="20% - Accent3 7 2 2 5 2 2" xfId="17077"/>
    <cellStyle name="20% - Accent3 7 2 2 5 2 2 2" xfId="42545"/>
    <cellStyle name="20% - Accent3 7 2 2 5 2 3" xfId="31828"/>
    <cellStyle name="20% - Accent3 7 2 2 5 2 4" xfId="23505"/>
    <cellStyle name="20% - Accent3 7 2 2 5 3" xfId="9849"/>
    <cellStyle name="20% - Accent3 7 2 2 5 3 2" xfId="35318"/>
    <cellStyle name="20% - Accent3 7 2 2 5 4" xfId="13069"/>
    <cellStyle name="20% - Accent3 7 2 2 5 4 2" xfId="38537"/>
    <cellStyle name="20% - Accent3 7 2 2 5 5" xfId="16290"/>
    <cellStyle name="20% - Accent3 7 2 2 5 5 2" xfId="41758"/>
    <cellStyle name="20% - Accent3 7 2 2 5 6" xfId="28608"/>
    <cellStyle name="20% - Accent3 7 2 2 5 7" xfId="22718"/>
    <cellStyle name="20% - Accent3 7 2 2 6" xfId="4211"/>
    <cellStyle name="20% - Accent3 7 2 2 6 2" xfId="7702"/>
    <cellStyle name="20% - Accent3 7 2 2 6 2 2" xfId="17078"/>
    <cellStyle name="20% - Accent3 7 2 2 6 2 2 2" xfId="42546"/>
    <cellStyle name="20% - Accent3 7 2 2 6 2 3" xfId="33171"/>
    <cellStyle name="20% - Accent3 7 2 2 6 2 4" xfId="23506"/>
    <cellStyle name="20% - Accent3 7 2 2 6 3" xfId="10922"/>
    <cellStyle name="20% - Accent3 7 2 2 6 3 2" xfId="36390"/>
    <cellStyle name="20% - Accent3 7 2 2 6 4" xfId="14143"/>
    <cellStyle name="20% - Accent3 7 2 2 6 4 2" xfId="39611"/>
    <cellStyle name="20% - Accent3 7 2 2 6 5" xfId="29681"/>
    <cellStyle name="20% - Accent3 7 2 2 6 6" xfId="20571"/>
    <cellStyle name="20% - Accent3 7 2 2 7" xfId="3674"/>
    <cellStyle name="20% - Accent3 7 2 2 7 2" xfId="17073"/>
    <cellStyle name="20% - Accent3 7 2 2 7 2 2" xfId="42541"/>
    <cellStyle name="20% - Accent3 7 2 2 7 3" xfId="29145"/>
    <cellStyle name="20% - Accent3 7 2 2 7 4" xfId="23501"/>
    <cellStyle name="20% - Accent3 7 2 2 8" xfId="7166"/>
    <cellStyle name="20% - Accent3 7 2 2 8 2" xfId="32635"/>
    <cellStyle name="20% - Accent3 7 2 2 9" xfId="10386"/>
    <cellStyle name="20% - Accent3 7 2 2 9 2" xfId="35854"/>
    <cellStyle name="20% - Accent3 7 2 3" xfId="1398"/>
    <cellStyle name="20% - Accent3 7 2 3 2" xfId="4621"/>
    <cellStyle name="20% - Accent3 7 2 3 2 2" xfId="17079"/>
    <cellStyle name="20% - Accent3 7 2 3 2 2 2" xfId="42547"/>
    <cellStyle name="20% - Accent3 7 2 3 2 3" xfId="30090"/>
    <cellStyle name="20% - Accent3 7 2 3 2 4" xfId="23507"/>
    <cellStyle name="20% - Accent3 7 2 3 3" xfId="8111"/>
    <cellStyle name="20% - Accent3 7 2 3 3 2" xfId="33580"/>
    <cellStyle name="20% - Accent3 7 2 3 4" xfId="11331"/>
    <cellStyle name="20% - Accent3 7 2 3 4 2" xfId="36799"/>
    <cellStyle name="20% - Accent3 7 2 3 5" xfId="14552"/>
    <cellStyle name="20% - Accent3 7 2 3 5 2" xfId="40020"/>
    <cellStyle name="20% - Accent3 7 2 3 6" xfId="26870"/>
    <cellStyle name="20% - Accent3 7 2 3 7" xfId="20980"/>
    <cellStyle name="20% - Accent3 7 2 4" xfId="1935"/>
    <cellStyle name="20% - Accent3 7 2 4 2" xfId="5157"/>
    <cellStyle name="20% - Accent3 7 2 4 2 2" xfId="17080"/>
    <cellStyle name="20% - Accent3 7 2 4 2 2 2" xfId="42548"/>
    <cellStyle name="20% - Accent3 7 2 4 2 3" xfId="30626"/>
    <cellStyle name="20% - Accent3 7 2 4 2 4" xfId="23508"/>
    <cellStyle name="20% - Accent3 7 2 4 3" xfId="8647"/>
    <cellStyle name="20% - Accent3 7 2 4 3 2" xfId="34116"/>
    <cellStyle name="20% - Accent3 7 2 4 4" xfId="11867"/>
    <cellStyle name="20% - Accent3 7 2 4 4 2" xfId="37335"/>
    <cellStyle name="20% - Accent3 7 2 4 5" xfId="15088"/>
    <cellStyle name="20% - Accent3 7 2 4 5 2" xfId="40556"/>
    <cellStyle name="20% - Accent3 7 2 4 6" xfId="27406"/>
    <cellStyle name="20% - Accent3 7 2 4 7" xfId="21516"/>
    <cellStyle name="20% - Accent3 7 2 5" xfId="2473"/>
    <cellStyle name="20% - Accent3 7 2 5 2" xfId="5695"/>
    <cellStyle name="20% - Accent3 7 2 5 2 2" xfId="17081"/>
    <cellStyle name="20% - Accent3 7 2 5 2 2 2" xfId="42549"/>
    <cellStyle name="20% - Accent3 7 2 5 2 3" xfId="31164"/>
    <cellStyle name="20% - Accent3 7 2 5 2 4" xfId="23509"/>
    <cellStyle name="20% - Accent3 7 2 5 3" xfId="9185"/>
    <cellStyle name="20% - Accent3 7 2 5 3 2" xfId="34654"/>
    <cellStyle name="20% - Accent3 7 2 5 4" xfId="12405"/>
    <cellStyle name="20% - Accent3 7 2 5 4 2" xfId="37873"/>
    <cellStyle name="20% - Accent3 7 2 5 5" xfId="15626"/>
    <cellStyle name="20% - Accent3 7 2 5 5 2" xfId="41094"/>
    <cellStyle name="20% - Accent3 7 2 5 6" xfId="27944"/>
    <cellStyle name="20% - Accent3 7 2 5 7" xfId="22054"/>
    <cellStyle name="20% - Accent3 7 2 6" xfId="3010"/>
    <cellStyle name="20% - Accent3 7 2 6 2" xfId="6232"/>
    <cellStyle name="20% - Accent3 7 2 6 2 2" xfId="17082"/>
    <cellStyle name="20% - Accent3 7 2 6 2 2 2" xfId="42550"/>
    <cellStyle name="20% - Accent3 7 2 6 2 3" xfId="31701"/>
    <cellStyle name="20% - Accent3 7 2 6 2 4" xfId="23510"/>
    <cellStyle name="20% - Accent3 7 2 6 3" xfId="9722"/>
    <cellStyle name="20% - Accent3 7 2 6 3 2" xfId="35191"/>
    <cellStyle name="20% - Accent3 7 2 6 4" xfId="12942"/>
    <cellStyle name="20% - Accent3 7 2 6 4 2" xfId="38410"/>
    <cellStyle name="20% - Accent3 7 2 6 5" xfId="16163"/>
    <cellStyle name="20% - Accent3 7 2 6 5 2" xfId="41631"/>
    <cellStyle name="20% - Accent3 7 2 6 6" xfId="28481"/>
    <cellStyle name="20% - Accent3 7 2 6 7" xfId="22591"/>
    <cellStyle name="20% - Accent3 7 2 7" xfId="4084"/>
    <cellStyle name="20% - Accent3 7 2 7 2" xfId="7575"/>
    <cellStyle name="20% - Accent3 7 2 7 2 2" xfId="17083"/>
    <cellStyle name="20% - Accent3 7 2 7 2 2 2" xfId="42551"/>
    <cellStyle name="20% - Accent3 7 2 7 2 3" xfId="33044"/>
    <cellStyle name="20% - Accent3 7 2 7 2 4" xfId="23511"/>
    <cellStyle name="20% - Accent3 7 2 7 3" xfId="10795"/>
    <cellStyle name="20% - Accent3 7 2 7 3 2" xfId="36263"/>
    <cellStyle name="20% - Accent3 7 2 7 4" xfId="14016"/>
    <cellStyle name="20% - Accent3 7 2 7 4 2" xfId="39484"/>
    <cellStyle name="20% - Accent3 7 2 7 5" xfId="29554"/>
    <cellStyle name="20% - Accent3 7 2 7 6" xfId="20444"/>
    <cellStyle name="20% - Accent3 7 2 8" xfId="3547"/>
    <cellStyle name="20% - Accent3 7 2 8 2" xfId="17072"/>
    <cellStyle name="20% - Accent3 7 2 8 2 2" xfId="42540"/>
    <cellStyle name="20% - Accent3 7 2 8 3" xfId="29018"/>
    <cellStyle name="20% - Accent3 7 2 8 4" xfId="23500"/>
    <cellStyle name="20% - Accent3 7 2 9" xfId="6768"/>
    <cellStyle name="20% - Accent3 7 2 9 2" xfId="32237"/>
    <cellStyle name="20% - Accent3 7 3" xfId="787"/>
    <cellStyle name="20% - Accent3 7 3 10" xfId="13606"/>
    <cellStyle name="20% - Accent3 7 3 10 2" xfId="39074"/>
    <cellStyle name="20% - Accent3 7 3 11" xfId="26460"/>
    <cellStyle name="20% - Accent3 7 3 12" xfId="20034"/>
    <cellStyle name="20% - Accent3 7 3 2" xfId="1524"/>
    <cellStyle name="20% - Accent3 7 3 2 2" xfId="4747"/>
    <cellStyle name="20% - Accent3 7 3 2 2 2" xfId="17085"/>
    <cellStyle name="20% - Accent3 7 3 2 2 2 2" xfId="42553"/>
    <cellStyle name="20% - Accent3 7 3 2 2 3" xfId="30216"/>
    <cellStyle name="20% - Accent3 7 3 2 2 4" xfId="23513"/>
    <cellStyle name="20% - Accent3 7 3 2 3" xfId="8237"/>
    <cellStyle name="20% - Accent3 7 3 2 3 2" xfId="33706"/>
    <cellStyle name="20% - Accent3 7 3 2 4" xfId="11457"/>
    <cellStyle name="20% - Accent3 7 3 2 4 2" xfId="36925"/>
    <cellStyle name="20% - Accent3 7 3 2 5" xfId="14678"/>
    <cellStyle name="20% - Accent3 7 3 2 5 2" xfId="40146"/>
    <cellStyle name="20% - Accent3 7 3 2 6" xfId="26996"/>
    <cellStyle name="20% - Accent3 7 3 2 7" xfId="21106"/>
    <cellStyle name="20% - Accent3 7 3 3" xfId="2061"/>
    <cellStyle name="20% - Accent3 7 3 3 2" xfId="5283"/>
    <cellStyle name="20% - Accent3 7 3 3 2 2" xfId="17086"/>
    <cellStyle name="20% - Accent3 7 3 3 2 2 2" xfId="42554"/>
    <cellStyle name="20% - Accent3 7 3 3 2 3" xfId="30752"/>
    <cellStyle name="20% - Accent3 7 3 3 2 4" xfId="23514"/>
    <cellStyle name="20% - Accent3 7 3 3 3" xfId="8773"/>
    <cellStyle name="20% - Accent3 7 3 3 3 2" xfId="34242"/>
    <cellStyle name="20% - Accent3 7 3 3 4" xfId="11993"/>
    <cellStyle name="20% - Accent3 7 3 3 4 2" xfId="37461"/>
    <cellStyle name="20% - Accent3 7 3 3 5" xfId="15214"/>
    <cellStyle name="20% - Accent3 7 3 3 5 2" xfId="40682"/>
    <cellStyle name="20% - Accent3 7 3 3 6" xfId="27532"/>
    <cellStyle name="20% - Accent3 7 3 3 7" xfId="21642"/>
    <cellStyle name="20% - Accent3 7 3 4" xfId="2599"/>
    <cellStyle name="20% - Accent3 7 3 4 2" xfId="5821"/>
    <cellStyle name="20% - Accent3 7 3 4 2 2" xfId="17087"/>
    <cellStyle name="20% - Accent3 7 3 4 2 2 2" xfId="42555"/>
    <cellStyle name="20% - Accent3 7 3 4 2 3" xfId="31290"/>
    <cellStyle name="20% - Accent3 7 3 4 2 4" xfId="23515"/>
    <cellStyle name="20% - Accent3 7 3 4 3" xfId="9311"/>
    <cellStyle name="20% - Accent3 7 3 4 3 2" xfId="34780"/>
    <cellStyle name="20% - Accent3 7 3 4 4" xfId="12531"/>
    <cellStyle name="20% - Accent3 7 3 4 4 2" xfId="37999"/>
    <cellStyle name="20% - Accent3 7 3 4 5" xfId="15752"/>
    <cellStyle name="20% - Accent3 7 3 4 5 2" xfId="41220"/>
    <cellStyle name="20% - Accent3 7 3 4 6" xfId="28070"/>
    <cellStyle name="20% - Accent3 7 3 4 7" xfId="22180"/>
    <cellStyle name="20% - Accent3 7 3 5" xfId="3136"/>
    <cellStyle name="20% - Accent3 7 3 5 2" xfId="6358"/>
    <cellStyle name="20% - Accent3 7 3 5 2 2" xfId="17088"/>
    <cellStyle name="20% - Accent3 7 3 5 2 2 2" xfId="42556"/>
    <cellStyle name="20% - Accent3 7 3 5 2 3" xfId="31827"/>
    <cellStyle name="20% - Accent3 7 3 5 2 4" xfId="23516"/>
    <cellStyle name="20% - Accent3 7 3 5 3" xfId="9848"/>
    <cellStyle name="20% - Accent3 7 3 5 3 2" xfId="35317"/>
    <cellStyle name="20% - Accent3 7 3 5 4" xfId="13068"/>
    <cellStyle name="20% - Accent3 7 3 5 4 2" xfId="38536"/>
    <cellStyle name="20% - Accent3 7 3 5 5" xfId="16289"/>
    <cellStyle name="20% - Accent3 7 3 5 5 2" xfId="41757"/>
    <cellStyle name="20% - Accent3 7 3 5 6" xfId="28607"/>
    <cellStyle name="20% - Accent3 7 3 5 7" xfId="22717"/>
    <cellStyle name="20% - Accent3 7 3 6" xfId="4210"/>
    <cellStyle name="20% - Accent3 7 3 6 2" xfId="7701"/>
    <cellStyle name="20% - Accent3 7 3 6 2 2" xfId="17089"/>
    <cellStyle name="20% - Accent3 7 3 6 2 2 2" xfId="42557"/>
    <cellStyle name="20% - Accent3 7 3 6 2 3" xfId="33170"/>
    <cellStyle name="20% - Accent3 7 3 6 2 4" xfId="23517"/>
    <cellStyle name="20% - Accent3 7 3 6 3" xfId="10921"/>
    <cellStyle name="20% - Accent3 7 3 6 3 2" xfId="36389"/>
    <cellStyle name="20% - Accent3 7 3 6 4" xfId="14142"/>
    <cellStyle name="20% - Accent3 7 3 6 4 2" xfId="39610"/>
    <cellStyle name="20% - Accent3 7 3 6 5" xfId="29680"/>
    <cellStyle name="20% - Accent3 7 3 6 6" xfId="20570"/>
    <cellStyle name="20% - Accent3 7 3 7" xfId="3673"/>
    <cellStyle name="20% - Accent3 7 3 7 2" xfId="17084"/>
    <cellStyle name="20% - Accent3 7 3 7 2 2" xfId="42552"/>
    <cellStyle name="20% - Accent3 7 3 7 3" xfId="29144"/>
    <cellStyle name="20% - Accent3 7 3 7 4" xfId="23512"/>
    <cellStyle name="20% - Accent3 7 3 8" xfId="7165"/>
    <cellStyle name="20% - Accent3 7 3 8 2" xfId="32634"/>
    <cellStyle name="20% - Accent3 7 3 9" xfId="10385"/>
    <cellStyle name="20% - Accent3 7 3 9 2" xfId="35853"/>
    <cellStyle name="20% - Accent3 7 4" xfId="1275"/>
    <cellStyle name="20% - Accent3 7 4 2" xfId="4498"/>
    <cellStyle name="20% - Accent3 7 4 2 2" xfId="17090"/>
    <cellStyle name="20% - Accent3 7 4 2 2 2" xfId="42558"/>
    <cellStyle name="20% - Accent3 7 4 2 3" xfId="29967"/>
    <cellStyle name="20% - Accent3 7 4 2 4" xfId="23518"/>
    <cellStyle name="20% - Accent3 7 4 3" xfId="7988"/>
    <cellStyle name="20% - Accent3 7 4 3 2" xfId="33457"/>
    <cellStyle name="20% - Accent3 7 4 4" xfId="11208"/>
    <cellStyle name="20% - Accent3 7 4 4 2" xfId="36676"/>
    <cellStyle name="20% - Accent3 7 4 5" xfId="14429"/>
    <cellStyle name="20% - Accent3 7 4 5 2" xfId="39897"/>
    <cellStyle name="20% - Accent3 7 4 6" xfId="26747"/>
    <cellStyle name="20% - Accent3 7 4 7" xfId="20857"/>
    <cellStyle name="20% - Accent3 7 5" xfId="1812"/>
    <cellStyle name="20% - Accent3 7 5 2" xfId="5034"/>
    <cellStyle name="20% - Accent3 7 5 2 2" xfId="17091"/>
    <cellStyle name="20% - Accent3 7 5 2 2 2" xfId="42559"/>
    <cellStyle name="20% - Accent3 7 5 2 3" xfId="30503"/>
    <cellStyle name="20% - Accent3 7 5 2 4" xfId="23519"/>
    <cellStyle name="20% - Accent3 7 5 3" xfId="8524"/>
    <cellStyle name="20% - Accent3 7 5 3 2" xfId="33993"/>
    <cellStyle name="20% - Accent3 7 5 4" xfId="11744"/>
    <cellStyle name="20% - Accent3 7 5 4 2" xfId="37212"/>
    <cellStyle name="20% - Accent3 7 5 5" xfId="14965"/>
    <cellStyle name="20% - Accent3 7 5 5 2" xfId="40433"/>
    <cellStyle name="20% - Accent3 7 5 6" xfId="27283"/>
    <cellStyle name="20% - Accent3 7 5 7" xfId="21393"/>
    <cellStyle name="20% - Accent3 7 6" xfId="2350"/>
    <cellStyle name="20% - Accent3 7 6 2" xfId="5572"/>
    <cellStyle name="20% - Accent3 7 6 2 2" xfId="17092"/>
    <cellStyle name="20% - Accent3 7 6 2 2 2" xfId="42560"/>
    <cellStyle name="20% - Accent3 7 6 2 3" xfId="31041"/>
    <cellStyle name="20% - Accent3 7 6 2 4" xfId="23520"/>
    <cellStyle name="20% - Accent3 7 6 3" xfId="9062"/>
    <cellStyle name="20% - Accent3 7 6 3 2" xfId="34531"/>
    <cellStyle name="20% - Accent3 7 6 4" xfId="12282"/>
    <cellStyle name="20% - Accent3 7 6 4 2" xfId="37750"/>
    <cellStyle name="20% - Accent3 7 6 5" xfId="15503"/>
    <cellStyle name="20% - Accent3 7 6 5 2" xfId="40971"/>
    <cellStyle name="20% - Accent3 7 6 6" xfId="27821"/>
    <cellStyle name="20% - Accent3 7 6 7" xfId="21931"/>
    <cellStyle name="20% - Accent3 7 7" xfId="2887"/>
    <cellStyle name="20% - Accent3 7 7 2" xfId="6109"/>
    <cellStyle name="20% - Accent3 7 7 2 2" xfId="17093"/>
    <cellStyle name="20% - Accent3 7 7 2 2 2" xfId="42561"/>
    <cellStyle name="20% - Accent3 7 7 2 3" xfId="31578"/>
    <cellStyle name="20% - Accent3 7 7 2 4" xfId="23521"/>
    <cellStyle name="20% - Accent3 7 7 3" xfId="9599"/>
    <cellStyle name="20% - Accent3 7 7 3 2" xfId="35068"/>
    <cellStyle name="20% - Accent3 7 7 4" xfId="12819"/>
    <cellStyle name="20% - Accent3 7 7 4 2" xfId="38287"/>
    <cellStyle name="20% - Accent3 7 7 5" xfId="16040"/>
    <cellStyle name="20% - Accent3 7 7 5 2" xfId="41508"/>
    <cellStyle name="20% - Accent3 7 7 6" xfId="28358"/>
    <cellStyle name="20% - Accent3 7 7 7" xfId="22468"/>
    <cellStyle name="20% - Accent3 7 8" xfId="3961"/>
    <cellStyle name="20% - Accent3 7 8 2" xfId="7452"/>
    <cellStyle name="20% - Accent3 7 8 2 2" xfId="17094"/>
    <cellStyle name="20% - Accent3 7 8 2 2 2" xfId="42562"/>
    <cellStyle name="20% - Accent3 7 8 2 3" xfId="32921"/>
    <cellStyle name="20% - Accent3 7 8 2 4" xfId="23522"/>
    <cellStyle name="20% - Accent3 7 8 3" xfId="10672"/>
    <cellStyle name="20% - Accent3 7 8 3 2" xfId="36140"/>
    <cellStyle name="20% - Accent3 7 8 4" xfId="13893"/>
    <cellStyle name="20% - Accent3 7 8 4 2" xfId="39361"/>
    <cellStyle name="20% - Accent3 7 8 5" xfId="29431"/>
    <cellStyle name="20% - Accent3 7 8 6" xfId="20321"/>
    <cellStyle name="20% - Accent3 7 9" xfId="3424"/>
    <cellStyle name="20% - Accent3 7 9 2" xfId="17071"/>
    <cellStyle name="20% - Accent3 7 9 2 2" xfId="42539"/>
    <cellStyle name="20% - Accent3 7 9 3" xfId="28895"/>
    <cellStyle name="20% - Accent3 7 9 4" xfId="23499"/>
    <cellStyle name="20% - Accent3 8" xfId="55"/>
    <cellStyle name="20% - Accent3 8 10" xfId="6657"/>
    <cellStyle name="20% - Accent3 8 10 2" xfId="32126"/>
    <cellStyle name="20% - Accent3 8 11" xfId="6928"/>
    <cellStyle name="20% - Accent3 8 11 2" xfId="32397"/>
    <cellStyle name="20% - Accent3 8 12" xfId="10148"/>
    <cellStyle name="20% - Accent3 8 12 2" xfId="35616"/>
    <cellStyle name="20% - Accent3 8 13" xfId="13369"/>
    <cellStyle name="20% - Accent3 8 13 2" xfId="38837"/>
    <cellStyle name="20% - Accent3 8 14" xfId="26223"/>
    <cellStyle name="20% - Accent3 8 15" xfId="19797"/>
    <cellStyle name="20% - Accent3 8 2" xfId="56"/>
    <cellStyle name="20% - Accent3 8 2 10" xfId="7051"/>
    <cellStyle name="20% - Accent3 8 2 10 2" xfId="32520"/>
    <cellStyle name="20% - Accent3 8 2 11" xfId="10271"/>
    <cellStyle name="20% - Accent3 8 2 11 2" xfId="35739"/>
    <cellStyle name="20% - Accent3 8 2 12" xfId="13492"/>
    <cellStyle name="20% - Accent3 8 2 12 2" xfId="38960"/>
    <cellStyle name="20% - Accent3 8 2 13" xfId="26346"/>
    <cellStyle name="20% - Accent3 8 2 14" xfId="19920"/>
    <cellStyle name="20% - Accent3 8 2 2" xfId="790"/>
    <cellStyle name="20% - Accent3 8 2 2 10" xfId="13609"/>
    <cellStyle name="20% - Accent3 8 2 2 10 2" xfId="39077"/>
    <cellStyle name="20% - Accent3 8 2 2 11" xfId="26463"/>
    <cellStyle name="20% - Accent3 8 2 2 12" xfId="20037"/>
    <cellStyle name="20% - Accent3 8 2 2 2" xfId="1527"/>
    <cellStyle name="20% - Accent3 8 2 2 2 2" xfId="4750"/>
    <cellStyle name="20% - Accent3 8 2 2 2 2 2" xfId="17098"/>
    <cellStyle name="20% - Accent3 8 2 2 2 2 2 2" xfId="42566"/>
    <cellStyle name="20% - Accent3 8 2 2 2 2 3" xfId="30219"/>
    <cellStyle name="20% - Accent3 8 2 2 2 2 4" xfId="23526"/>
    <cellStyle name="20% - Accent3 8 2 2 2 3" xfId="8240"/>
    <cellStyle name="20% - Accent3 8 2 2 2 3 2" xfId="33709"/>
    <cellStyle name="20% - Accent3 8 2 2 2 4" xfId="11460"/>
    <cellStyle name="20% - Accent3 8 2 2 2 4 2" xfId="36928"/>
    <cellStyle name="20% - Accent3 8 2 2 2 5" xfId="14681"/>
    <cellStyle name="20% - Accent3 8 2 2 2 5 2" xfId="40149"/>
    <cellStyle name="20% - Accent3 8 2 2 2 6" xfId="26999"/>
    <cellStyle name="20% - Accent3 8 2 2 2 7" xfId="21109"/>
    <cellStyle name="20% - Accent3 8 2 2 3" xfId="2064"/>
    <cellStyle name="20% - Accent3 8 2 2 3 2" xfId="5286"/>
    <cellStyle name="20% - Accent3 8 2 2 3 2 2" xfId="17099"/>
    <cellStyle name="20% - Accent3 8 2 2 3 2 2 2" xfId="42567"/>
    <cellStyle name="20% - Accent3 8 2 2 3 2 3" xfId="30755"/>
    <cellStyle name="20% - Accent3 8 2 2 3 2 4" xfId="23527"/>
    <cellStyle name="20% - Accent3 8 2 2 3 3" xfId="8776"/>
    <cellStyle name="20% - Accent3 8 2 2 3 3 2" xfId="34245"/>
    <cellStyle name="20% - Accent3 8 2 2 3 4" xfId="11996"/>
    <cellStyle name="20% - Accent3 8 2 2 3 4 2" xfId="37464"/>
    <cellStyle name="20% - Accent3 8 2 2 3 5" xfId="15217"/>
    <cellStyle name="20% - Accent3 8 2 2 3 5 2" xfId="40685"/>
    <cellStyle name="20% - Accent3 8 2 2 3 6" xfId="27535"/>
    <cellStyle name="20% - Accent3 8 2 2 3 7" xfId="21645"/>
    <cellStyle name="20% - Accent3 8 2 2 4" xfId="2602"/>
    <cellStyle name="20% - Accent3 8 2 2 4 2" xfId="5824"/>
    <cellStyle name="20% - Accent3 8 2 2 4 2 2" xfId="17100"/>
    <cellStyle name="20% - Accent3 8 2 2 4 2 2 2" xfId="42568"/>
    <cellStyle name="20% - Accent3 8 2 2 4 2 3" xfId="31293"/>
    <cellStyle name="20% - Accent3 8 2 2 4 2 4" xfId="23528"/>
    <cellStyle name="20% - Accent3 8 2 2 4 3" xfId="9314"/>
    <cellStyle name="20% - Accent3 8 2 2 4 3 2" xfId="34783"/>
    <cellStyle name="20% - Accent3 8 2 2 4 4" xfId="12534"/>
    <cellStyle name="20% - Accent3 8 2 2 4 4 2" xfId="38002"/>
    <cellStyle name="20% - Accent3 8 2 2 4 5" xfId="15755"/>
    <cellStyle name="20% - Accent3 8 2 2 4 5 2" xfId="41223"/>
    <cellStyle name="20% - Accent3 8 2 2 4 6" xfId="28073"/>
    <cellStyle name="20% - Accent3 8 2 2 4 7" xfId="22183"/>
    <cellStyle name="20% - Accent3 8 2 2 5" xfId="3139"/>
    <cellStyle name="20% - Accent3 8 2 2 5 2" xfId="6361"/>
    <cellStyle name="20% - Accent3 8 2 2 5 2 2" xfId="17101"/>
    <cellStyle name="20% - Accent3 8 2 2 5 2 2 2" xfId="42569"/>
    <cellStyle name="20% - Accent3 8 2 2 5 2 3" xfId="31830"/>
    <cellStyle name="20% - Accent3 8 2 2 5 2 4" xfId="23529"/>
    <cellStyle name="20% - Accent3 8 2 2 5 3" xfId="9851"/>
    <cellStyle name="20% - Accent3 8 2 2 5 3 2" xfId="35320"/>
    <cellStyle name="20% - Accent3 8 2 2 5 4" xfId="13071"/>
    <cellStyle name="20% - Accent3 8 2 2 5 4 2" xfId="38539"/>
    <cellStyle name="20% - Accent3 8 2 2 5 5" xfId="16292"/>
    <cellStyle name="20% - Accent3 8 2 2 5 5 2" xfId="41760"/>
    <cellStyle name="20% - Accent3 8 2 2 5 6" xfId="28610"/>
    <cellStyle name="20% - Accent3 8 2 2 5 7" xfId="22720"/>
    <cellStyle name="20% - Accent3 8 2 2 6" xfId="4213"/>
    <cellStyle name="20% - Accent3 8 2 2 6 2" xfId="7704"/>
    <cellStyle name="20% - Accent3 8 2 2 6 2 2" xfId="17102"/>
    <cellStyle name="20% - Accent3 8 2 2 6 2 2 2" xfId="42570"/>
    <cellStyle name="20% - Accent3 8 2 2 6 2 3" xfId="33173"/>
    <cellStyle name="20% - Accent3 8 2 2 6 2 4" xfId="23530"/>
    <cellStyle name="20% - Accent3 8 2 2 6 3" xfId="10924"/>
    <cellStyle name="20% - Accent3 8 2 2 6 3 2" xfId="36392"/>
    <cellStyle name="20% - Accent3 8 2 2 6 4" xfId="14145"/>
    <cellStyle name="20% - Accent3 8 2 2 6 4 2" xfId="39613"/>
    <cellStyle name="20% - Accent3 8 2 2 6 5" xfId="29683"/>
    <cellStyle name="20% - Accent3 8 2 2 6 6" xfId="20573"/>
    <cellStyle name="20% - Accent3 8 2 2 7" xfId="3676"/>
    <cellStyle name="20% - Accent3 8 2 2 7 2" xfId="17097"/>
    <cellStyle name="20% - Accent3 8 2 2 7 2 2" xfId="42565"/>
    <cellStyle name="20% - Accent3 8 2 2 7 3" xfId="29147"/>
    <cellStyle name="20% - Accent3 8 2 2 7 4" xfId="23525"/>
    <cellStyle name="20% - Accent3 8 2 2 8" xfId="7168"/>
    <cellStyle name="20% - Accent3 8 2 2 8 2" xfId="32637"/>
    <cellStyle name="20% - Accent3 8 2 2 9" xfId="10388"/>
    <cellStyle name="20% - Accent3 8 2 2 9 2" xfId="35856"/>
    <cellStyle name="20% - Accent3 8 2 3" xfId="1410"/>
    <cellStyle name="20% - Accent3 8 2 3 2" xfId="4633"/>
    <cellStyle name="20% - Accent3 8 2 3 2 2" xfId="17103"/>
    <cellStyle name="20% - Accent3 8 2 3 2 2 2" xfId="42571"/>
    <cellStyle name="20% - Accent3 8 2 3 2 3" xfId="30102"/>
    <cellStyle name="20% - Accent3 8 2 3 2 4" xfId="23531"/>
    <cellStyle name="20% - Accent3 8 2 3 3" xfId="8123"/>
    <cellStyle name="20% - Accent3 8 2 3 3 2" xfId="33592"/>
    <cellStyle name="20% - Accent3 8 2 3 4" xfId="11343"/>
    <cellStyle name="20% - Accent3 8 2 3 4 2" xfId="36811"/>
    <cellStyle name="20% - Accent3 8 2 3 5" xfId="14564"/>
    <cellStyle name="20% - Accent3 8 2 3 5 2" xfId="40032"/>
    <cellStyle name="20% - Accent3 8 2 3 6" xfId="26882"/>
    <cellStyle name="20% - Accent3 8 2 3 7" xfId="20992"/>
    <cellStyle name="20% - Accent3 8 2 4" xfId="1947"/>
    <cellStyle name="20% - Accent3 8 2 4 2" xfId="5169"/>
    <cellStyle name="20% - Accent3 8 2 4 2 2" xfId="17104"/>
    <cellStyle name="20% - Accent3 8 2 4 2 2 2" xfId="42572"/>
    <cellStyle name="20% - Accent3 8 2 4 2 3" xfId="30638"/>
    <cellStyle name="20% - Accent3 8 2 4 2 4" xfId="23532"/>
    <cellStyle name="20% - Accent3 8 2 4 3" xfId="8659"/>
    <cellStyle name="20% - Accent3 8 2 4 3 2" xfId="34128"/>
    <cellStyle name="20% - Accent3 8 2 4 4" xfId="11879"/>
    <cellStyle name="20% - Accent3 8 2 4 4 2" xfId="37347"/>
    <cellStyle name="20% - Accent3 8 2 4 5" xfId="15100"/>
    <cellStyle name="20% - Accent3 8 2 4 5 2" xfId="40568"/>
    <cellStyle name="20% - Accent3 8 2 4 6" xfId="27418"/>
    <cellStyle name="20% - Accent3 8 2 4 7" xfId="21528"/>
    <cellStyle name="20% - Accent3 8 2 5" xfId="2485"/>
    <cellStyle name="20% - Accent3 8 2 5 2" xfId="5707"/>
    <cellStyle name="20% - Accent3 8 2 5 2 2" xfId="17105"/>
    <cellStyle name="20% - Accent3 8 2 5 2 2 2" xfId="42573"/>
    <cellStyle name="20% - Accent3 8 2 5 2 3" xfId="31176"/>
    <cellStyle name="20% - Accent3 8 2 5 2 4" xfId="23533"/>
    <cellStyle name="20% - Accent3 8 2 5 3" xfId="9197"/>
    <cellStyle name="20% - Accent3 8 2 5 3 2" xfId="34666"/>
    <cellStyle name="20% - Accent3 8 2 5 4" xfId="12417"/>
    <cellStyle name="20% - Accent3 8 2 5 4 2" xfId="37885"/>
    <cellStyle name="20% - Accent3 8 2 5 5" xfId="15638"/>
    <cellStyle name="20% - Accent3 8 2 5 5 2" xfId="41106"/>
    <cellStyle name="20% - Accent3 8 2 5 6" xfId="27956"/>
    <cellStyle name="20% - Accent3 8 2 5 7" xfId="22066"/>
    <cellStyle name="20% - Accent3 8 2 6" xfId="3022"/>
    <cellStyle name="20% - Accent3 8 2 6 2" xfId="6244"/>
    <cellStyle name="20% - Accent3 8 2 6 2 2" xfId="17106"/>
    <cellStyle name="20% - Accent3 8 2 6 2 2 2" xfId="42574"/>
    <cellStyle name="20% - Accent3 8 2 6 2 3" xfId="31713"/>
    <cellStyle name="20% - Accent3 8 2 6 2 4" xfId="23534"/>
    <cellStyle name="20% - Accent3 8 2 6 3" xfId="9734"/>
    <cellStyle name="20% - Accent3 8 2 6 3 2" xfId="35203"/>
    <cellStyle name="20% - Accent3 8 2 6 4" xfId="12954"/>
    <cellStyle name="20% - Accent3 8 2 6 4 2" xfId="38422"/>
    <cellStyle name="20% - Accent3 8 2 6 5" xfId="16175"/>
    <cellStyle name="20% - Accent3 8 2 6 5 2" xfId="41643"/>
    <cellStyle name="20% - Accent3 8 2 6 6" xfId="28493"/>
    <cellStyle name="20% - Accent3 8 2 6 7" xfId="22603"/>
    <cellStyle name="20% - Accent3 8 2 7" xfId="4096"/>
    <cellStyle name="20% - Accent3 8 2 7 2" xfId="7587"/>
    <cellStyle name="20% - Accent3 8 2 7 2 2" xfId="17107"/>
    <cellStyle name="20% - Accent3 8 2 7 2 2 2" xfId="42575"/>
    <cellStyle name="20% - Accent3 8 2 7 2 3" xfId="33056"/>
    <cellStyle name="20% - Accent3 8 2 7 2 4" xfId="23535"/>
    <cellStyle name="20% - Accent3 8 2 7 3" xfId="10807"/>
    <cellStyle name="20% - Accent3 8 2 7 3 2" xfId="36275"/>
    <cellStyle name="20% - Accent3 8 2 7 4" xfId="14028"/>
    <cellStyle name="20% - Accent3 8 2 7 4 2" xfId="39496"/>
    <cellStyle name="20% - Accent3 8 2 7 5" xfId="29566"/>
    <cellStyle name="20% - Accent3 8 2 7 6" xfId="20456"/>
    <cellStyle name="20% - Accent3 8 2 8" xfId="3559"/>
    <cellStyle name="20% - Accent3 8 2 8 2" xfId="17096"/>
    <cellStyle name="20% - Accent3 8 2 8 2 2" xfId="42564"/>
    <cellStyle name="20% - Accent3 8 2 8 3" xfId="29030"/>
    <cellStyle name="20% - Accent3 8 2 8 4" xfId="23524"/>
    <cellStyle name="20% - Accent3 8 2 9" xfId="6780"/>
    <cellStyle name="20% - Accent3 8 2 9 2" xfId="32249"/>
    <cellStyle name="20% - Accent3 8 3" xfId="789"/>
    <cellStyle name="20% - Accent3 8 3 10" xfId="13608"/>
    <cellStyle name="20% - Accent3 8 3 10 2" xfId="39076"/>
    <cellStyle name="20% - Accent3 8 3 11" xfId="26462"/>
    <cellStyle name="20% - Accent3 8 3 12" xfId="20036"/>
    <cellStyle name="20% - Accent3 8 3 2" xfId="1526"/>
    <cellStyle name="20% - Accent3 8 3 2 2" xfId="4749"/>
    <cellStyle name="20% - Accent3 8 3 2 2 2" xfId="17109"/>
    <cellStyle name="20% - Accent3 8 3 2 2 2 2" xfId="42577"/>
    <cellStyle name="20% - Accent3 8 3 2 2 3" xfId="30218"/>
    <cellStyle name="20% - Accent3 8 3 2 2 4" xfId="23537"/>
    <cellStyle name="20% - Accent3 8 3 2 3" xfId="8239"/>
    <cellStyle name="20% - Accent3 8 3 2 3 2" xfId="33708"/>
    <cellStyle name="20% - Accent3 8 3 2 4" xfId="11459"/>
    <cellStyle name="20% - Accent3 8 3 2 4 2" xfId="36927"/>
    <cellStyle name="20% - Accent3 8 3 2 5" xfId="14680"/>
    <cellStyle name="20% - Accent3 8 3 2 5 2" xfId="40148"/>
    <cellStyle name="20% - Accent3 8 3 2 6" xfId="26998"/>
    <cellStyle name="20% - Accent3 8 3 2 7" xfId="21108"/>
    <cellStyle name="20% - Accent3 8 3 3" xfId="2063"/>
    <cellStyle name="20% - Accent3 8 3 3 2" xfId="5285"/>
    <cellStyle name="20% - Accent3 8 3 3 2 2" xfId="17110"/>
    <cellStyle name="20% - Accent3 8 3 3 2 2 2" xfId="42578"/>
    <cellStyle name="20% - Accent3 8 3 3 2 3" xfId="30754"/>
    <cellStyle name="20% - Accent3 8 3 3 2 4" xfId="23538"/>
    <cellStyle name="20% - Accent3 8 3 3 3" xfId="8775"/>
    <cellStyle name="20% - Accent3 8 3 3 3 2" xfId="34244"/>
    <cellStyle name="20% - Accent3 8 3 3 4" xfId="11995"/>
    <cellStyle name="20% - Accent3 8 3 3 4 2" xfId="37463"/>
    <cellStyle name="20% - Accent3 8 3 3 5" xfId="15216"/>
    <cellStyle name="20% - Accent3 8 3 3 5 2" xfId="40684"/>
    <cellStyle name="20% - Accent3 8 3 3 6" xfId="27534"/>
    <cellStyle name="20% - Accent3 8 3 3 7" xfId="21644"/>
    <cellStyle name="20% - Accent3 8 3 4" xfId="2601"/>
    <cellStyle name="20% - Accent3 8 3 4 2" xfId="5823"/>
    <cellStyle name="20% - Accent3 8 3 4 2 2" xfId="17111"/>
    <cellStyle name="20% - Accent3 8 3 4 2 2 2" xfId="42579"/>
    <cellStyle name="20% - Accent3 8 3 4 2 3" xfId="31292"/>
    <cellStyle name="20% - Accent3 8 3 4 2 4" xfId="23539"/>
    <cellStyle name="20% - Accent3 8 3 4 3" xfId="9313"/>
    <cellStyle name="20% - Accent3 8 3 4 3 2" xfId="34782"/>
    <cellStyle name="20% - Accent3 8 3 4 4" xfId="12533"/>
    <cellStyle name="20% - Accent3 8 3 4 4 2" xfId="38001"/>
    <cellStyle name="20% - Accent3 8 3 4 5" xfId="15754"/>
    <cellStyle name="20% - Accent3 8 3 4 5 2" xfId="41222"/>
    <cellStyle name="20% - Accent3 8 3 4 6" xfId="28072"/>
    <cellStyle name="20% - Accent3 8 3 4 7" xfId="22182"/>
    <cellStyle name="20% - Accent3 8 3 5" xfId="3138"/>
    <cellStyle name="20% - Accent3 8 3 5 2" xfId="6360"/>
    <cellStyle name="20% - Accent3 8 3 5 2 2" xfId="17112"/>
    <cellStyle name="20% - Accent3 8 3 5 2 2 2" xfId="42580"/>
    <cellStyle name="20% - Accent3 8 3 5 2 3" xfId="31829"/>
    <cellStyle name="20% - Accent3 8 3 5 2 4" xfId="23540"/>
    <cellStyle name="20% - Accent3 8 3 5 3" xfId="9850"/>
    <cellStyle name="20% - Accent3 8 3 5 3 2" xfId="35319"/>
    <cellStyle name="20% - Accent3 8 3 5 4" xfId="13070"/>
    <cellStyle name="20% - Accent3 8 3 5 4 2" xfId="38538"/>
    <cellStyle name="20% - Accent3 8 3 5 5" xfId="16291"/>
    <cellStyle name="20% - Accent3 8 3 5 5 2" xfId="41759"/>
    <cellStyle name="20% - Accent3 8 3 5 6" xfId="28609"/>
    <cellStyle name="20% - Accent3 8 3 5 7" xfId="22719"/>
    <cellStyle name="20% - Accent3 8 3 6" xfId="4212"/>
    <cellStyle name="20% - Accent3 8 3 6 2" xfId="7703"/>
    <cellStyle name="20% - Accent3 8 3 6 2 2" xfId="17113"/>
    <cellStyle name="20% - Accent3 8 3 6 2 2 2" xfId="42581"/>
    <cellStyle name="20% - Accent3 8 3 6 2 3" xfId="33172"/>
    <cellStyle name="20% - Accent3 8 3 6 2 4" xfId="23541"/>
    <cellStyle name="20% - Accent3 8 3 6 3" xfId="10923"/>
    <cellStyle name="20% - Accent3 8 3 6 3 2" xfId="36391"/>
    <cellStyle name="20% - Accent3 8 3 6 4" xfId="14144"/>
    <cellStyle name="20% - Accent3 8 3 6 4 2" xfId="39612"/>
    <cellStyle name="20% - Accent3 8 3 6 5" xfId="29682"/>
    <cellStyle name="20% - Accent3 8 3 6 6" xfId="20572"/>
    <cellStyle name="20% - Accent3 8 3 7" xfId="3675"/>
    <cellStyle name="20% - Accent3 8 3 7 2" xfId="17108"/>
    <cellStyle name="20% - Accent3 8 3 7 2 2" xfId="42576"/>
    <cellStyle name="20% - Accent3 8 3 7 3" xfId="29146"/>
    <cellStyle name="20% - Accent3 8 3 7 4" xfId="23536"/>
    <cellStyle name="20% - Accent3 8 3 8" xfId="7167"/>
    <cellStyle name="20% - Accent3 8 3 8 2" xfId="32636"/>
    <cellStyle name="20% - Accent3 8 3 9" xfId="10387"/>
    <cellStyle name="20% - Accent3 8 3 9 2" xfId="35855"/>
    <cellStyle name="20% - Accent3 8 4" xfId="1287"/>
    <cellStyle name="20% - Accent3 8 4 2" xfId="4510"/>
    <cellStyle name="20% - Accent3 8 4 2 2" xfId="17114"/>
    <cellStyle name="20% - Accent3 8 4 2 2 2" xfId="42582"/>
    <cellStyle name="20% - Accent3 8 4 2 3" xfId="29979"/>
    <cellStyle name="20% - Accent3 8 4 2 4" xfId="23542"/>
    <cellStyle name="20% - Accent3 8 4 3" xfId="8000"/>
    <cellStyle name="20% - Accent3 8 4 3 2" xfId="33469"/>
    <cellStyle name="20% - Accent3 8 4 4" xfId="11220"/>
    <cellStyle name="20% - Accent3 8 4 4 2" xfId="36688"/>
    <cellStyle name="20% - Accent3 8 4 5" xfId="14441"/>
    <cellStyle name="20% - Accent3 8 4 5 2" xfId="39909"/>
    <cellStyle name="20% - Accent3 8 4 6" xfId="26759"/>
    <cellStyle name="20% - Accent3 8 4 7" xfId="20869"/>
    <cellStyle name="20% - Accent3 8 5" xfId="1824"/>
    <cellStyle name="20% - Accent3 8 5 2" xfId="5046"/>
    <cellStyle name="20% - Accent3 8 5 2 2" xfId="17115"/>
    <cellStyle name="20% - Accent3 8 5 2 2 2" xfId="42583"/>
    <cellStyle name="20% - Accent3 8 5 2 3" xfId="30515"/>
    <cellStyle name="20% - Accent3 8 5 2 4" xfId="23543"/>
    <cellStyle name="20% - Accent3 8 5 3" xfId="8536"/>
    <cellStyle name="20% - Accent3 8 5 3 2" xfId="34005"/>
    <cellStyle name="20% - Accent3 8 5 4" xfId="11756"/>
    <cellStyle name="20% - Accent3 8 5 4 2" xfId="37224"/>
    <cellStyle name="20% - Accent3 8 5 5" xfId="14977"/>
    <cellStyle name="20% - Accent3 8 5 5 2" xfId="40445"/>
    <cellStyle name="20% - Accent3 8 5 6" xfId="27295"/>
    <cellStyle name="20% - Accent3 8 5 7" xfId="21405"/>
    <cellStyle name="20% - Accent3 8 6" xfId="2362"/>
    <cellStyle name="20% - Accent3 8 6 2" xfId="5584"/>
    <cellStyle name="20% - Accent3 8 6 2 2" xfId="17116"/>
    <cellStyle name="20% - Accent3 8 6 2 2 2" xfId="42584"/>
    <cellStyle name="20% - Accent3 8 6 2 3" xfId="31053"/>
    <cellStyle name="20% - Accent3 8 6 2 4" xfId="23544"/>
    <cellStyle name="20% - Accent3 8 6 3" xfId="9074"/>
    <cellStyle name="20% - Accent3 8 6 3 2" xfId="34543"/>
    <cellStyle name="20% - Accent3 8 6 4" xfId="12294"/>
    <cellStyle name="20% - Accent3 8 6 4 2" xfId="37762"/>
    <cellStyle name="20% - Accent3 8 6 5" xfId="15515"/>
    <cellStyle name="20% - Accent3 8 6 5 2" xfId="40983"/>
    <cellStyle name="20% - Accent3 8 6 6" xfId="27833"/>
    <cellStyle name="20% - Accent3 8 6 7" xfId="21943"/>
    <cellStyle name="20% - Accent3 8 7" xfId="2899"/>
    <cellStyle name="20% - Accent3 8 7 2" xfId="6121"/>
    <cellStyle name="20% - Accent3 8 7 2 2" xfId="17117"/>
    <cellStyle name="20% - Accent3 8 7 2 2 2" xfId="42585"/>
    <cellStyle name="20% - Accent3 8 7 2 3" xfId="31590"/>
    <cellStyle name="20% - Accent3 8 7 2 4" xfId="23545"/>
    <cellStyle name="20% - Accent3 8 7 3" xfId="9611"/>
    <cellStyle name="20% - Accent3 8 7 3 2" xfId="35080"/>
    <cellStyle name="20% - Accent3 8 7 4" xfId="12831"/>
    <cellStyle name="20% - Accent3 8 7 4 2" xfId="38299"/>
    <cellStyle name="20% - Accent3 8 7 5" xfId="16052"/>
    <cellStyle name="20% - Accent3 8 7 5 2" xfId="41520"/>
    <cellStyle name="20% - Accent3 8 7 6" xfId="28370"/>
    <cellStyle name="20% - Accent3 8 7 7" xfId="22480"/>
    <cellStyle name="20% - Accent3 8 8" xfId="3973"/>
    <cellStyle name="20% - Accent3 8 8 2" xfId="7464"/>
    <cellStyle name="20% - Accent3 8 8 2 2" xfId="17118"/>
    <cellStyle name="20% - Accent3 8 8 2 2 2" xfId="42586"/>
    <cellStyle name="20% - Accent3 8 8 2 3" xfId="32933"/>
    <cellStyle name="20% - Accent3 8 8 2 4" xfId="23546"/>
    <cellStyle name="20% - Accent3 8 8 3" xfId="10684"/>
    <cellStyle name="20% - Accent3 8 8 3 2" xfId="36152"/>
    <cellStyle name="20% - Accent3 8 8 4" xfId="13905"/>
    <cellStyle name="20% - Accent3 8 8 4 2" xfId="39373"/>
    <cellStyle name="20% - Accent3 8 8 5" xfId="29443"/>
    <cellStyle name="20% - Accent3 8 8 6" xfId="20333"/>
    <cellStyle name="20% - Accent3 8 9" xfId="3436"/>
    <cellStyle name="20% - Accent3 8 9 2" xfId="17095"/>
    <cellStyle name="20% - Accent3 8 9 2 2" xfId="42563"/>
    <cellStyle name="20% - Accent3 8 9 3" xfId="28907"/>
    <cellStyle name="20% - Accent3 8 9 4" xfId="23523"/>
    <cellStyle name="20% - Accent3 9" xfId="57"/>
    <cellStyle name="20% - Accent3 9 10" xfId="6969"/>
    <cellStyle name="20% - Accent3 9 10 2" xfId="32438"/>
    <cellStyle name="20% - Accent3 9 11" xfId="10189"/>
    <cellStyle name="20% - Accent3 9 11 2" xfId="35657"/>
    <cellStyle name="20% - Accent3 9 12" xfId="13410"/>
    <cellStyle name="20% - Accent3 9 12 2" xfId="38878"/>
    <cellStyle name="20% - Accent3 9 13" xfId="26264"/>
    <cellStyle name="20% - Accent3 9 14" xfId="19838"/>
    <cellStyle name="20% - Accent3 9 2" xfId="791"/>
    <cellStyle name="20% - Accent3 9 2 10" xfId="13610"/>
    <cellStyle name="20% - Accent3 9 2 10 2" xfId="39078"/>
    <cellStyle name="20% - Accent3 9 2 11" xfId="26464"/>
    <cellStyle name="20% - Accent3 9 2 12" xfId="20038"/>
    <cellStyle name="20% - Accent3 9 2 2" xfId="1528"/>
    <cellStyle name="20% - Accent3 9 2 2 2" xfId="4751"/>
    <cellStyle name="20% - Accent3 9 2 2 2 2" xfId="17121"/>
    <cellStyle name="20% - Accent3 9 2 2 2 2 2" xfId="42589"/>
    <cellStyle name="20% - Accent3 9 2 2 2 3" xfId="30220"/>
    <cellStyle name="20% - Accent3 9 2 2 2 4" xfId="23549"/>
    <cellStyle name="20% - Accent3 9 2 2 3" xfId="8241"/>
    <cellStyle name="20% - Accent3 9 2 2 3 2" xfId="33710"/>
    <cellStyle name="20% - Accent3 9 2 2 4" xfId="11461"/>
    <cellStyle name="20% - Accent3 9 2 2 4 2" xfId="36929"/>
    <cellStyle name="20% - Accent3 9 2 2 5" xfId="14682"/>
    <cellStyle name="20% - Accent3 9 2 2 5 2" xfId="40150"/>
    <cellStyle name="20% - Accent3 9 2 2 6" xfId="27000"/>
    <cellStyle name="20% - Accent3 9 2 2 7" xfId="21110"/>
    <cellStyle name="20% - Accent3 9 2 3" xfId="2065"/>
    <cellStyle name="20% - Accent3 9 2 3 2" xfId="5287"/>
    <cellStyle name="20% - Accent3 9 2 3 2 2" xfId="17122"/>
    <cellStyle name="20% - Accent3 9 2 3 2 2 2" xfId="42590"/>
    <cellStyle name="20% - Accent3 9 2 3 2 3" xfId="30756"/>
    <cellStyle name="20% - Accent3 9 2 3 2 4" xfId="23550"/>
    <cellStyle name="20% - Accent3 9 2 3 3" xfId="8777"/>
    <cellStyle name="20% - Accent3 9 2 3 3 2" xfId="34246"/>
    <cellStyle name="20% - Accent3 9 2 3 4" xfId="11997"/>
    <cellStyle name="20% - Accent3 9 2 3 4 2" xfId="37465"/>
    <cellStyle name="20% - Accent3 9 2 3 5" xfId="15218"/>
    <cellStyle name="20% - Accent3 9 2 3 5 2" xfId="40686"/>
    <cellStyle name="20% - Accent3 9 2 3 6" xfId="27536"/>
    <cellStyle name="20% - Accent3 9 2 3 7" xfId="21646"/>
    <cellStyle name="20% - Accent3 9 2 4" xfId="2603"/>
    <cellStyle name="20% - Accent3 9 2 4 2" xfId="5825"/>
    <cellStyle name="20% - Accent3 9 2 4 2 2" xfId="17123"/>
    <cellStyle name="20% - Accent3 9 2 4 2 2 2" xfId="42591"/>
    <cellStyle name="20% - Accent3 9 2 4 2 3" xfId="31294"/>
    <cellStyle name="20% - Accent3 9 2 4 2 4" xfId="23551"/>
    <cellStyle name="20% - Accent3 9 2 4 3" xfId="9315"/>
    <cellStyle name="20% - Accent3 9 2 4 3 2" xfId="34784"/>
    <cellStyle name="20% - Accent3 9 2 4 4" xfId="12535"/>
    <cellStyle name="20% - Accent3 9 2 4 4 2" xfId="38003"/>
    <cellStyle name="20% - Accent3 9 2 4 5" xfId="15756"/>
    <cellStyle name="20% - Accent3 9 2 4 5 2" xfId="41224"/>
    <cellStyle name="20% - Accent3 9 2 4 6" xfId="28074"/>
    <cellStyle name="20% - Accent3 9 2 4 7" xfId="22184"/>
    <cellStyle name="20% - Accent3 9 2 5" xfId="3140"/>
    <cellStyle name="20% - Accent3 9 2 5 2" xfId="6362"/>
    <cellStyle name="20% - Accent3 9 2 5 2 2" xfId="17124"/>
    <cellStyle name="20% - Accent3 9 2 5 2 2 2" xfId="42592"/>
    <cellStyle name="20% - Accent3 9 2 5 2 3" xfId="31831"/>
    <cellStyle name="20% - Accent3 9 2 5 2 4" xfId="23552"/>
    <cellStyle name="20% - Accent3 9 2 5 3" xfId="9852"/>
    <cellStyle name="20% - Accent3 9 2 5 3 2" xfId="35321"/>
    <cellStyle name="20% - Accent3 9 2 5 4" xfId="13072"/>
    <cellStyle name="20% - Accent3 9 2 5 4 2" xfId="38540"/>
    <cellStyle name="20% - Accent3 9 2 5 5" xfId="16293"/>
    <cellStyle name="20% - Accent3 9 2 5 5 2" xfId="41761"/>
    <cellStyle name="20% - Accent3 9 2 5 6" xfId="28611"/>
    <cellStyle name="20% - Accent3 9 2 5 7" xfId="22721"/>
    <cellStyle name="20% - Accent3 9 2 6" xfId="4214"/>
    <cellStyle name="20% - Accent3 9 2 6 2" xfId="7705"/>
    <cellStyle name="20% - Accent3 9 2 6 2 2" xfId="17125"/>
    <cellStyle name="20% - Accent3 9 2 6 2 2 2" xfId="42593"/>
    <cellStyle name="20% - Accent3 9 2 6 2 3" xfId="33174"/>
    <cellStyle name="20% - Accent3 9 2 6 2 4" xfId="23553"/>
    <cellStyle name="20% - Accent3 9 2 6 3" xfId="10925"/>
    <cellStyle name="20% - Accent3 9 2 6 3 2" xfId="36393"/>
    <cellStyle name="20% - Accent3 9 2 6 4" xfId="14146"/>
    <cellStyle name="20% - Accent3 9 2 6 4 2" xfId="39614"/>
    <cellStyle name="20% - Accent3 9 2 6 5" xfId="29684"/>
    <cellStyle name="20% - Accent3 9 2 6 6" xfId="20574"/>
    <cellStyle name="20% - Accent3 9 2 7" xfId="3677"/>
    <cellStyle name="20% - Accent3 9 2 7 2" xfId="17120"/>
    <cellStyle name="20% - Accent3 9 2 7 2 2" xfId="42588"/>
    <cellStyle name="20% - Accent3 9 2 7 3" xfId="29148"/>
    <cellStyle name="20% - Accent3 9 2 7 4" xfId="23548"/>
    <cellStyle name="20% - Accent3 9 2 8" xfId="7169"/>
    <cellStyle name="20% - Accent3 9 2 8 2" xfId="32638"/>
    <cellStyle name="20% - Accent3 9 2 9" xfId="10389"/>
    <cellStyle name="20% - Accent3 9 2 9 2" xfId="35857"/>
    <cellStyle name="20% - Accent3 9 3" xfId="1328"/>
    <cellStyle name="20% - Accent3 9 3 2" xfId="4551"/>
    <cellStyle name="20% - Accent3 9 3 2 2" xfId="17126"/>
    <cellStyle name="20% - Accent3 9 3 2 2 2" xfId="42594"/>
    <cellStyle name="20% - Accent3 9 3 2 3" xfId="30020"/>
    <cellStyle name="20% - Accent3 9 3 2 4" xfId="23554"/>
    <cellStyle name="20% - Accent3 9 3 3" xfId="8041"/>
    <cellStyle name="20% - Accent3 9 3 3 2" xfId="33510"/>
    <cellStyle name="20% - Accent3 9 3 4" xfId="11261"/>
    <cellStyle name="20% - Accent3 9 3 4 2" xfId="36729"/>
    <cellStyle name="20% - Accent3 9 3 5" xfId="14482"/>
    <cellStyle name="20% - Accent3 9 3 5 2" xfId="39950"/>
    <cellStyle name="20% - Accent3 9 3 6" xfId="26800"/>
    <cellStyle name="20% - Accent3 9 3 7" xfId="20910"/>
    <cellStyle name="20% - Accent3 9 4" xfId="1865"/>
    <cellStyle name="20% - Accent3 9 4 2" xfId="5087"/>
    <cellStyle name="20% - Accent3 9 4 2 2" xfId="17127"/>
    <cellStyle name="20% - Accent3 9 4 2 2 2" xfId="42595"/>
    <cellStyle name="20% - Accent3 9 4 2 3" xfId="30556"/>
    <cellStyle name="20% - Accent3 9 4 2 4" xfId="23555"/>
    <cellStyle name="20% - Accent3 9 4 3" xfId="8577"/>
    <cellStyle name="20% - Accent3 9 4 3 2" xfId="34046"/>
    <cellStyle name="20% - Accent3 9 4 4" xfId="11797"/>
    <cellStyle name="20% - Accent3 9 4 4 2" xfId="37265"/>
    <cellStyle name="20% - Accent3 9 4 5" xfId="15018"/>
    <cellStyle name="20% - Accent3 9 4 5 2" xfId="40486"/>
    <cellStyle name="20% - Accent3 9 4 6" xfId="27336"/>
    <cellStyle name="20% - Accent3 9 4 7" xfId="21446"/>
    <cellStyle name="20% - Accent3 9 5" xfId="2403"/>
    <cellStyle name="20% - Accent3 9 5 2" xfId="5625"/>
    <cellStyle name="20% - Accent3 9 5 2 2" xfId="17128"/>
    <cellStyle name="20% - Accent3 9 5 2 2 2" xfId="42596"/>
    <cellStyle name="20% - Accent3 9 5 2 3" xfId="31094"/>
    <cellStyle name="20% - Accent3 9 5 2 4" xfId="23556"/>
    <cellStyle name="20% - Accent3 9 5 3" xfId="9115"/>
    <cellStyle name="20% - Accent3 9 5 3 2" xfId="34584"/>
    <cellStyle name="20% - Accent3 9 5 4" xfId="12335"/>
    <cellStyle name="20% - Accent3 9 5 4 2" xfId="37803"/>
    <cellStyle name="20% - Accent3 9 5 5" xfId="15556"/>
    <cellStyle name="20% - Accent3 9 5 5 2" xfId="41024"/>
    <cellStyle name="20% - Accent3 9 5 6" xfId="27874"/>
    <cellStyle name="20% - Accent3 9 5 7" xfId="21984"/>
    <cellStyle name="20% - Accent3 9 6" xfId="2940"/>
    <cellStyle name="20% - Accent3 9 6 2" xfId="6162"/>
    <cellStyle name="20% - Accent3 9 6 2 2" xfId="17129"/>
    <cellStyle name="20% - Accent3 9 6 2 2 2" xfId="42597"/>
    <cellStyle name="20% - Accent3 9 6 2 3" xfId="31631"/>
    <cellStyle name="20% - Accent3 9 6 2 4" xfId="23557"/>
    <cellStyle name="20% - Accent3 9 6 3" xfId="9652"/>
    <cellStyle name="20% - Accent3 9 6 3 2" xfId="35121"/>
    <cellStyle name="20% - Accent3 9 6 4" xfId="12872"/>
    <cellStyle name="20% - Accent3 9 6 4 2" xfId="38340"/>
    <cellStyle name="20% - Accent3 9 6 5" xfId="16093"/>
    <cellStyle name="20% - Accent3 9 6 5 2" xfId="41561"/>
    <cellStyle name="20% - Accent3 9 6 6" xfId="28411"/>
    <cellStyle name="20% - Accent3 9 6 7" xfId="22521"/>
    <cellStyle name="20% - Accent3 9 7" xfId="4014"/>
    <cellStyle name="20% - Accent3 9 7 2" xfId="7505"/>
    <cellStyle name="20% - Accent3 9 7 2 2" xfId="17130"/>
    <cellStyle name="20% - Accent3 9 7 2 2 2" xfId="42598"/>
    <cellStyle name="20% - Accent3 9 7 2 3" xfId="32974"/>
    <cellStyle name="20% - Accent3 9 7 2 4" xfId="23558"/>
    <cellStyle name="20% - Accent3 9 7 3" xfId="10725"/>
    <cellStyle name="20% - Accent3 9 7 3 2" xfId="36193"/>
    <cellStyle name="20% - Accent3 9 7 4" xfId="13946"/>
    <cellStyle name="20% - Accent3 9 7 4 2" xfId="39414"/>
    <cellStyle name="20% - Accent3 9 7 5" xfId="29484"/>
    <cellStyle name="20% - Accent3 9 7 6" xfId="20374"/>
    <cellStyle name="20% - Accent3 9 8" xfId="3477"/>
    <cellStyle name="20% - Accent3 9 8 2" xfId="17119"/>
    <cellStyle name="20% - Accent3 9 8 2 2" xfId="42587"/>
    <cellStyle name="20% - Accent3 9 8 3" xfId="28948"/>
    <cellStyle name="20% - Accent3 9 8 4" xfId="23547"/>
    <cellStyle name="20% - Accent3 9 9" xfId="6698"/>
    <cellStyle name="20% - Accent3 9 9 2" xfId="32167"/>
    <cellStyle name="20% - Accent4 10" xfId="59"/>
    <cellStyle name="20% - Accent4 10 2" xfId="445"/>
    <cellStyle name="20% - Accent4 10 2 2" xfId="619"/>
    <cellStyle name="20% - Accent4 10 2 2 2" xfId="794"/>
    <cellStyle name="20% - Accent4 10 2 3" xfId="793"/>
    <cellStyle name="20% - Accent4 10 3" xfId="560"/>
    <cellStyle name="20% - Accent4 10 3 2" xfId="795"/>
    <cellStyle name="20% - Accent4 10 4" xfId="792"/>
    <cellStyle name="20% - Accent4 11" xfId="60"/>
    <cellStyle name="20% - Accent4 11 2" xfId="460"/>
    <cellStyle name="20% - Accent4 11 2 2" xfId="634"/>
    <cellStyle name="20% - Accent4 11 2 2 2" xfId="798"/>
    <cellStyle name="20% - Accent4 11 2 3" xfId="797"/>
    <cellStyle name="20% - Accent4 11 3" xfId="575"/>
    <cellStyle name="20% - Accent4 11 3 2" xfId="799"/>
    <cellStyle name="20% - Accent4 11 4" xfId="796"/>
    <cellStyle name="20% - Accent4 12" xfId="61"/>
    <cellStyle name="20% - Accent4 12 2" xfId="474"/>
    <cellStyle name="20% - Accent4 12 2 2" xfId="648"/>
    <cellStyle name="20% - Accent4 12 2 2 2" xfId="802"/>
    <cellStyle name="20% - Accent4 12 2 3" xfId="801"/>
    <cellStyle name="20% - Accent4 12 3" xfId="589"/>
    <cellStyle name="20% - Accent4 12 3 2" xfId="803"/>
    <cellStyle name="20% - Accent4 12 4" xfId="800"/>
    <cellStyle name="20% - Accent4 13" xfId="390"/>
    <cellStyle name="20% - Accent4 13 2" xfId="604"/>
    <cellStyle name="20% - Accent4 13 2 2" xfId="805"/>
    <cellStyle name="20% - Accent4 13 3" xfId="804"/>
    <cellStyle name="20% - Accent4 14" xfId="400"/>
    <cellStyle name="20% - Accent4 14 10" xfId="7092"/>
    <cellStyle name="20% - Accent4 14 10 2" xfId="32561"/>
    <cellStyle name="20% - Accent4 14 11" xfId="10312"/>
    <cellStyle name="20% - Accent4 14 11 2" xfId="35780"/>
    <cellStyle name="20% - Accent4 14 12" xfId="13533"/>
    <cellStyle name="20% - Accent4 14 12 2" xfId="39001"/>
    <cellStyle name="20% - Accent4 14 13" xfId="26387"/>
    <cellStyle name="20% - Accent4 14 14" xfId="19961"/>
    <cellStyle name="20% - Accent4 14 2" xfId="806"/>
    <cellStyle name="20% - Accent4 14 2 10" xfId="13611"/>
    <cellStyle name="20% - Accent4 14 2 10 2" xfId="39079"/>
    <cellStyle name="20% - Accent4 14 2 11" xfId="26465"/>
    <cellStyle name="20% - Accent4 14 2 12" xfId="20039"/>
    <cellStyle name="20% - Accent4 14 2 2" xfId="1529"/>
    <cellStyle name="20% - Accent4 14 2 2 2" xfId="4752"/>
    <cellStyle name="20% - Accent4 14 2 2 2 2" xfId="17133"/>
    <cellStyle name="20% - Accent4 14 2 2 2 2 2" xfId="42601"/>
    <cellStyle name="20% - Accent4 14 2 2 2 3" xfId="30221"/>
    <cellStyle name="20% - Accent4 14 2 2 2 4" xfId="23561"/>
    <cellStyle name="20% - Accent4 14 2 2 3" xfId="8242"/>
    <cellStyle name="20% - Accent4 14 2 2 3 2" xfId="33711"/>
    <cellStyle name="20% - Accent4 14 2 2 4" xfId="11462"/>
    <cellStyle name="20% - Accent4 14 2 2 4 2" xfId="36930"/>
    <cellStyle name="20% - Accent4 14 2 2 5" xfId="14683"/>
    <cellStyle name="20% - Accent4 14 2 2 5 2" xfId="40151"/>
    <cellStyle name="20% - Accent4 14 2 2 6" xfId="27001"/>
    <cellStyle name="20% - Accent4 14 2 2 7" xfId="21111"/>
    <cellStyle name="20% - Accent4 14 2 3" xfId="2066"/>
    <cellStyle name="20% - Accent4 14 2 3 2" xfId="5288"/>
    <cellStyle name="20% - Accent4 14 2 3 2 2" xfId="17134"/>
    <cellStyle name="20% - Accent4 14 2 3 2 2 2" xfId="42602"/>
    <cellStyle name="20% - Accent4 14 2 3 2 3" xfId="30757"/>
    <cellStyle name="20% - Accent4 14 2 3 2 4" xfId="23562"/>
    <cellStyle name="20% - Accent4 14 2 3 3" xfId="8778"/>
    <cellStyle name="20% - Accent4 14 2 3 3 2" xfId="34247"/>
    <cellStyle name="20% - Accent4 14 2 3 4" xfId="11998"/>
    <cellStyle name="20% - Accent4 14 2 3 4 2" xfId="37466"/>
    <cellStyle name="20% - Accent4 14 2 3 5" xfId="15219"/>
    <cellStyle name="20% - Accent4 14 2 3 5 2" xfId="40687"/>
    <cellStyle name="20% - Accent4 14 2 3 6" xfId="27537"/>
    <cellStyle name="20% - Accent4 14 2 3 7" xfId="21647"/>
    <cellStyle name="20% - Accent4 14 2 4" xfId="2604"/>
    <cellStyle name="20% - Accent4 14 2 4 2" xfId="5826"/>
    <cellStyle name="20% - Accent4 14 2 4 2 2" xfId="17135"/>
    <cellStyle name="20% - Accent4 14 2 4 2 2 2" xfId="42603"/>
    <cellStyle name="20% - Accent4 14 2 4 2 3" xfId="31295"/>
    <cellStyle name="20% - Accent4 14 2 4 2 4" xfId="23563"/>
    <cellStyle name="20% - Accent4 14 2 4 3" xfId="9316"/>
    <cellStyle name="20% - Accent4 14 2 4 3 2" xfId="34785"/>
    <cellStyle name="20% - Accent4 14 2 4 4" xfId="12536"/>
    <cellStyle name="20% - Accent4 14 2 4 4 2" xfId="38004"/>
    <cellStyle name="20% - Accent4 14 2 4 5" xfId="15757"/>
    <cellStyle name="20% - Accent4 14 2 4 5 2" xfId="41225"/>
    <cellStyle name="20% - Accent4 14 2 4 6" xfId="28075"/>
    <cellStyle name="20% - Accent4 14 2 4 7" xfId="22185"/>
    <cellStyle name="20% - Accent4 14 2 5" xfId="3141"/>
    <cellStyle name="20% - Accent4 14 2 5 2" xfId="6363"/>
    <cellStyle name="20% - Accent4 14 2 5 2 2" xfId="17136"/>
    <cellStyle name="20% - Accent4 14 2 5 2 2 2" xfId="42604"/>
    <cellStyle name="20% - Accent4 14 2 5 2 3" xfId="31832"/>
    <cellStyle name="20% - Accent4 14 2 5 2 4" xfId="23564"/>
    <cellStyle name="20% - Accent4 14 2 5 3" xfId="9853"/>
    <cellStyle name="20% - Accent4 14 2 5 3 2" xfId="35322"/>
    <cellStyle name="20% - Accent4 14 2 5 4" xfId="13073"/>
    <cellStyle name="20% - Accent4 14 2 5 4 2" xfId="38541"/>
    <cellStyle name="20% - Accent4 14 2 5 5" xfId="16294"/>
    <cellStyle name="20% - Accent4 14 2 5 5 2" xfId="41762"/>
    <cellStyle name="20% - Accent4 14 2 5 6" xfId="28612"/>
    <cellStyle name="20% - Accent4 14 2 5 7" xfId="22722"/>
    <cellStyle name="20% - Accent4 14 2 6" xfId="4215"/>
    <cellStyle name="20% - Accent4 14 2 6 2" xfId="7706"/>
    <cellStyle name="20% - Accent4 14 2 6 2 2" xfId="17137"/>
    <cellStyle name="20% - Accent4 14 2 6 2 2 2" xfId="42605"/>
    <cellStyle name="20% - Accent4 14 2 6 2 3" xfId="33175"/>
    <cellStyle name="20% - Accent4 14 2 6 2 4" xfId="23565"/>
    <cellStyle name="20% - Accent4 14 2 6 3" xfId="10926"/>
    <cellStyle name="20% - Accent4 14 2 6 3 2" xfId="36394"/>
    <cellStyle name="20% - Accent4 14 2 6 4" xfId="14147"/>
    <cellStyle name="20% - Accent4 14 2 6 4 2" xfId="39615"/>
    <cellStyle name="20% - Accent4 14 2 6 5" xfId="29685"/>
    <cellStyle name="20% - Accent4 14 2 6 6" xfId="20575"/>
    <cellStyle name="20% - Accent4 14 2 7" xfId="3678"/>
    <cellStyle name="20% - Accent4 14 2 7 2" xfId="17132"/>
    <cellStyle name="20% - Accent4 14 2 7 2 2" xfId="42600"/>
    <cellStyle name="20% - Accent4 14 2 7 3" xfId="29149"/>
    <cellStyle name="20% - Accent4 14 2 7 4" xfId="23560"/>
    <cellStyle name="20% - Accent4 14 2 8" xfId="7170"/>
    <cellStyle name="20% - Accent4 14 2 8 2" xfId="32639"/>
    <cellStyle name="20% - Accent4 14 2 9" xfId="10390"/>
    <cellStyle name="20% - Accent4 14 2 9 2" xfId="35858"/>
    <cellStyle name="20% - Accent4 14 3" xfId="1451"/>
    <cellStyle name="20% - Accent4 14 3 2" xfId="4674"/>
    <cellStyle name="20% - Accent4 14 3 2 2" xfId="17138"/>
    <cellStyle name="20% - Accent4 14 3 2 2 2" xfId="42606"/>
    <cellStyle name="20% - Accent4 14 3 2 3" xfId="30143"/>
    <cellStyle name="20% - Accent4 14 3 2 4" xfId="23566"/>
    <cellStyle name="20% - Accent4 14 3 3" xfId="8164"/>
    <cellStyle name="20% - Accent4 14 3 3 2" xfId="33633"/>
    <cellStyle name="20% - Accent4 14 3 4" xfId="11384"/>
    <cellStyle name="20% - Accent4 14 3 4 2" xfId="36852"/>
    <cellStyle name="20% - Accent4 14 3 5" xfId="14605"/>
    <cellStyle name="20% - Accent4 14 3 5 2" xfId="40073"/>
    <cellStyle name="20% - Accent4 14 3 6" xfId="26923"/>
    <cellStyle name="20% - Accent4 14 3 7" xfId="21033"/>
    <cellStyle name="20% - Accent4 14 4" xfId="1988"/>
    <cellStyle name="20% - Accent4 14 4 2" xfId="5210"/>
    <cellStyle name="20% - Accent4 14 4 2 2" xfId="17139"/>
    <cellStyle name="20% - Accent4 14 4 2 2 2" xfId="42607"/>
    <cellStyle name="20% - Accent4 14 4 2 3" xfId="30679"/>
    <cellStyle name="20% - Accent4 14 4 2 4" xfId="23567"/>
    <cellStyle name="20% - Accent4 14 4 3" xfId="8700"/>
    <cellStyle name="20% - Accent4 14 4 3 2" xfId="34169"/>
    <cellStyle name="20% - Accent4 14 4 4" xfId="11920"/>
    <cellStyle name="20% - Accent4 14 4 4 2" xfId="37388"/>
    <cellStyle name="20% - Accent4 14 4 5" xfId="15141"/>
    <cellStyle name="20% - Accent4 14 4 5 2" xfId="40609"/>
    <cellStyle name="20% - Accent4 14 4 6" xfId="27459"/>
    <cellStyle name="20% - Accent4 14 4 7" xfId="21569"/>
    <cellStyle name="20% - Accent4 14 5" xfId="2526"/>
    <cellStyle name="20% - Accent4 14 5 2" xfId="5748"/>
    <cellStyle name="20% - Accent4 14 5 2 2" xfId="17140"/>
    <cellStyle name="20% - Accent4 14 5 2 2 2" xfId="42608"/>
    <cellStyle name="20% - Accent4 14 5 2 3" xfId="31217"/>
    <cellStyle name="20% - Accent4 14 5 2 4" xfId="23568"/>
    <cellStyle name="20% - Accent4 14 5 3" xfId="9238"/>
    <cellStyle name="20% - Accent4 14 5 3 2" xfId="34707"/>
    <cellStyle name="20% - Accent4 14 5 4" xfId="12458"/>
    <cellStyle name="20% - Accent4 14 5 4 2" xfId="37926"/>
    <cellStyle name="20% - Accent4 14 5 5" xfId="15679"/>
    <cellStyle name="20% - Accent4 14 5 5 2" xfId="41147"/>
    <cellStyle name="20% - Accent4 14 5 6" xfId="27997"/>
    <cellStyle name="20% - Accent4 14 5 7" xfId="22107"/>
    <cellStyle name="20% - Accent4 14 6" xfId="3063"/>
    <cellStyle name="20% - Accent4 14 6 2" xfId="6285"/>
    <cellStyle name="20% - Accent4 14 6 2 2" xfId="17141"/>
    <cellStyle name="20% - Accent4 14 6 2 2 2" xfId="42609"/>
    <cellStyle name="20% - Accent4 14 6 2 3" xfId="31754"/>
    <cellStyle name="20% - Accent4 14 6 2 4" xfId="23569"/>
    <cellStyle name="20% - Accent4 14 6 3" xfId="9775"/>
    <cellStyle name="20% - Accent4 14 6 3 2" xfId="35244"/>
    <cellStyle name="20% - Accent4 14 6 4" xfId="12995"/>
    <cellStyle name="20% - Accent4 14 6 4 2" xfId="38463"/>
    <cellStyle name="20% - Accent4 14 6 5" xfId="16216"/>
    <cellStyle name="20% - Accent4 14 6 5 2" xfId="41684"/>
    <cellStyle name="20% - Accent4 14 6 6" xfId="28534"/>
    <cellStyle name="20% - Accent4 14 6 7" xfId="22644"/>
    <cellStyle name="20% - Accent4 14 7" xfId="4137"/>
    <cellStyle name="20% - Accent4 14 7 2" xfId="7628"/>
    <cellStyle name="20% - Accent4 14 7 2 2" xfId="17142"/>
    <cellStyle name="20% - Accent4 14 7 2 2 2" xfId="42610"/>
    <cellStyle name="20% - Accent4 14 7 2 3" xfId="33097"/>
    <cellStyle name="20% - Accent4 14 7 2 4" xfId="23570"/>
    <cellStyle name="20% - Accent4 14 7 3" xfId="10848"/>
    <cellStyle name="20% - Accent4 14 7 3 2" xfId="36316"/>
    <cellStyle name="20% - Accent4 14 7 4" xfId="14069"/>
    <cellStyle name="20% - Accent4 14 7 4 2" xfId="39537"/>
    <cellStyle name="20% - Accent4 14 7 5" xfId="29607"/>
    <cellStyle name="20% - Accent4 14 7 6" xfId="20497"/>
    <cellStyle name="20% - Accent4 14 8" xfId="3600"/>
    <cellStyle name="20% - Accent4 14 8 2" xfId="17131"/>
    <cellStyle name="20% - Accent4 14 8 2 2" xfId="42599"/>
    <cellStyle name="20% - Accent4 14 8 3" xfId="29071"/>
    <cellStyle name="20% - Accent4 14 8 4" xfId="23559"/>
    <cellStyle name="20% - Accent4 14 9" xfId="6821"/>
    <cellStyle name="20% - Accent4 14 9 2" xfId="32290"/>
    <cellStyle name="20% - Accent4 15" xfId="489"/>
    <cellStyle name="20% - Accent4 15 2" xfId="663"/>
    <cellStyle name="20% - Accent4 15 2 2" xfId="808"/>
    <cellStyle name="20% - Accent4 15 3" xfId="807"/>
    <cellStyle name="20% - Accent4 16" xfId="514"/>
    <cellStyle name="20% - Accent4 16 10" xfId="7104"/>
    <cellStyle name="20% - Accent4 16 10 2" xfId="32573"/>
    <cellStyle name="20% - Accent4 16 11" xfId="10324"/>
    <cellStyle name="20% - Accent4 16 11 2" xfId="35792"/>
    <cellStyle name="20% - Accent4 16 12" xfId="13545"/>
    <cellStyle name="20% - Accent4 16 12 2" xfId="39013"/>
    <cellStyle name="20% - Accent4 16 13" xfId="26399"/>
    <cellStyle name="20% - Accent4 16 14" xfId="19973"/>
    <cellStyle name="20% - Accent4 16 2" xfId="809"/>
    <cellStyle name="20% - Accent4 16 2 10" xfId="13612"/>
    <cellStyle name="20% - Accent4 16 2 10 2" xfId="39080"/>
    <cellStyle name="20% - Accent4 16 2 11" xfId="26466"/>
    <cellStyle name="20% - Accent4 16 2 12" xfId="20040"/>
    <cellStyle name="20% - Accent4 16 2 2" xfId="1530"/>
    <cellStyle name="20% - Accent4 16 2 2 2" xfId="4753"/>
    <cellStyle name="20% - Accent4 16 2 2 2 2" xfId="17145"/>
    <cellStyle name="20% - Accent4 16 2 2 2 2 2" xfId="42613"/>
    <cellStyle name="20% - Accent4 16 2 2 2 3" xfId="30222"/>
    <cellStyle name="20% - Accent4 16 2 2 2 4" xfId="23573"/>
    <cellStyle name="20% - Accent4 16 2 2 3" xfId="8243"/>
    <cellStyle name="20% - Accent4 16 2 2 3 2" xfId="33712"/>
    <cellStyle name="20% - Accent4 16 2 2 4" xfId="11463"/>
    <cellStyle name="20% - Accent4 16 2 2 4 2" xfId="36931"/>
    <cellStyle name="20% - Accent4 16 2 2 5" xfId="14684"/>
    <cellStyle name="20% - Accent4 16 2 2 5 2" xfId="40152"/>
    <cellStyle name="20% - Accent4 16 2 2 6" xfId="27002"/>
    <cellStyle name="20% - Accent4 16 2 2 7" xfId="21112"/>
    <cellStyle name="20% - Accent4 16 2 3" xfId="2067"/>
    <cellStyle name="20% - Accent4 16 2 3 2" xfId="5289"/>
    <cellStyle name="20% - Accent4 16 2 3 2 2" xfId="17146"/>
    <cellStyle name="20% - Accent4 16 2 3 2 2 2" xfId="42614"/>
    <cellStyle name="20% - Accent4 16 2 3 2 3" xfId="30758"/>
    <cellStyle name="20% - Accent4 16 2 3 2 4" xfId="23574"/>
    <cellStyle name="20% - Accent4 16 2 3 3" xfId="8779"/>
    <cellStyle name="20% - Accent4 16 2 3 3 2" xfId="34248"/>
    <cellStyle name="20% - Accent4 16 2 3 4" xfId="11999"/>
    <cellStyle name="20% - Accent4 16 2 3 4 2" xfId="37467"/>
    <cellStyle name="20% - Accent4 16 2 3 5" xfId="15220"/>
    <cellStyle name="20% - Accent4 16 2 3 5 2" xfId="40688"/>
    <cellStyle name="20% - Accent4 16 2 3 6" xfId="27538"/>
    <cellStyle name="20% - Accent4 16 2 3 7" xfId="21648"/>
    <cellStyle name="20% - Accent4 16 2 4" xfId="2605"/>
    <cellStyle name="20% - Accent4 16 2 4 2" xfId="5827"/>
    <cellStyle name="20% - Accent4 16 2 4 2 2" xfId="17147"/>
    <cellStyle name="20% - Accent4 16 2 4 2 2 2" xfId="42615"/>
    <cellStyle name="20% - Accent4 16 2 4 2 3" xfId="31296"/>
    <cellStyle name="20% - Accent4 16 2 4 2 4" xfId="23575"/>
    <cellStyle name="20% - Accent4 16 2 4 3" xfId="9317"/>
    <cellStyle name="20% - Accent4 16 2 4 3 2" xfId="34786"/>
    <cellStyle name="20% - Accent4 16 2 4 4" xfId="12537"/>
    <cellStyle name="20% - Accent4 16 2 4 4 2" xfId="38005"/>
    <cellStyle name="20% - Accent4 16 2 4 5" xfId="15758"/>
    <cellStyle name="20% - Accent4 16 2 4 5 2" xfId="41226"/>
    <cellStyle name="20% - Accent4 16 2 4 6" xfId="28076"/>
    <cellStyle name="20% - Accent4 16 2 4 7" xfId="22186"/>
    <cellStyle name="20% - Accent4 16 2 5" xfId="3142"/>
    <cellStyle name="20% - Accent4 16 2 5 2" xfId="6364"/>
    <cellStyle name="20% - Accent4 16 2 5 2 2" xfId="17148"/>
    <cellStyle name="20% - Accent4 16 2 5 2 2 2" xfId="42616"/>
    <cellStyle name="20% - Accent4 16 2 5 2 3" xfId="31833"/>
    <cellStyle name="20% - Accent4 16 2 5 2 4" xfId="23576"/>
    <cellStyle name="20% - Accent4 16 2 5 3" xfId="9854"/>
    <cellStyle name="20% - Accent4 16 2 5 3 2" xfId="35323"/>
    <cellStyle name="20% - Accent4 16 2 5 4" xfId="13074"/>
    <cellStyle name="20% - Accent4 16 2 5 4 2" xfId="38542"/>
    <cellStyle name="20% - Accent4 16 2 5 5" xfId="16295"/>
    <cellStyle name="20% - Accent4 16 2 5 5 2" xfId="41763"/>
    <cellStyle name="20% - Accent4 16 2 5 6" xfId="28613"/>
    <cellStyle name="20% - Accent4 16 2 5 7" xfId="22723"/>
    <cellStyle name="20% - Accent4 16 2 6" xfId="4216"/>
    <cellStyle name="20% - Accent4 16 2 6 2" xfId="7707"/>
    <cellStyle name="20% - Accent4 16 2 6 2 2" xfId="17149"/>
    <cellStyle name="20% - Accent4 16 2 6 2 2 2" xfId="42617"/>
    <cellStyle name="20% - Accent4 16 2 6 2 3" xfId="33176"/>
    <cellStyle name="20% - Accent4 16 2 6 2 4" xfId="23577"/>
    <cellStyle name="20% - Accent4 16 2 6 3" xfId="10927"/>
    <cellStyle name="20% - Accent4 16 2 6 3 2" xfId="36395"/>
    <cellStyle name="20% - Accent4 16 2 6 4" xfId="14148"/>
    <cellStyle name="20% - Accent4 16 2 6 4 2" xfId="39616"/>
    <cellStyle name="20% - Accent4 16 2 6 5" xfId="29686"/>
    <cellStyle name="20% - Accent4 16 2 6 6" xfId="20576"/>
    <cellStyle name="20% - Accent4 16 2 7" xfId="3679"/>
    <cellStyle name="20% - Accent4 16 2 7 2" xfId="17144"/>
    <cellStyle name="20% - Accent4 16 2 7 2 2" xfId="42612"/>
    <cellStyle name="20% - Accent4 16 2 7 3" xfId="29150"/>
    <cellStyle name="20% - Accent4 16 2 7 4" xfId="23572"/>
    <cellStyle name="20% - Accent4 16 2 8" xfId="7171"/>
    <cellStyle name="20% - Accent4 16 2 8 2" xfId="32640"/>
    <cellStyle name="20% - Accent4 16 2 9" xfId="10391"/>
    <cellStyle name="20% - Accent4 16 2 9 2" xfId="35859"/>
    <cellStyle name="20% - Accent4 16 3" xfId="1463"/>
    <cellStyle name="20% - Accent4 16 3 2" xfId="4686"/>
    <cellStyle name="20% - Accent4 16 3 2 2" xfId="17150"/>
    <cellStyle name="20% - Accent4 16 3 2 2 2" xfId="42618"/>
    <cellStyle name="20% - Accent4 16 3 2 3" xfId="30155"/>
    <cellStyle name="20% - Accent4 16 3 2 4" xfId="23578"/>
    <cellStyle name="20% - Accent4 16 3 3" xfId="8176"/>
    <cellStyle name="20% - Accent4 16 3 3 2" xfId="33645"/>
    <cellStyle name="20% - Accent4 16 3 4" xfId="11396"/>
    <cellStyle name="20% - Accent4 16 3 4 2" xfId="36864"/>
    <cellStyle name="20% - Accent4 16 3 5" xfId="14617"/>
    <cellStyle name="20% - Accent4 16 3 5 2" xfId="40085"/>
    <cellStyle name="20% - Accent4 16 3 6" xfId="26935"/>
    <cellStyle name="20% - Accent4 16 3 7" xfId="21045"/>
    <cellStyle name="20% - Accent4 16 4" xfId="2000"/>
    <cellStyle name="20% - Accent4 16 4 2" xfId="5222"/>
    <cellStyle name="20% - Accent4 16 4 2 2" xfId="17151"/>
    <cellStyle name="20% - Accent4 16 4 2 2 2" xfId="42619"/>
    <cellStyle name="20% - Accent4 16 4 2 3" xfId="30691"/>
    <cellStyle name="20% - Accent4 16 4 2 4" xfId="23579"/>
    <cellStyle name="20% - Accent4 16 4 3" xfId="8712"/>
    <cellStyle name="20% - Accent4 16 4 3 2" xfId="34181"/>
    <cellStyle name="20% - Accent4 16 4 4" xfId="11932"/>
    <cellStyle name="20% - Accent4 16 4 4 2" xfId="37400"/>
    <cellStyle name="20% - Accent4 16 4 5" xfId="15153"/>
    <cellStyle name="20% - Accent4 16 4 5 2" xfId="40621"/>
    <cellStyle name="20% - Accent4 16 4 6" xfId="27471"/>
    <cellStyle name="20% - Accent4 16 4 7" xfId="21581"/>
    <cellStyle name="20% - Accent4 16 5" xfId="2538"/>
    <cellStyle name="20% - Accent4 16 5 2" xfId="5760"/>
    <cellStyle name="20% - Accent4 16 5 2 2" xfId="17152"/>
    <cellStyle name="20% - Accent4 16 5 2 2 2" xfId="42620"/>
    <cellStyle name="20% - Accent4 16 5 2 3" xfId="31229"/>
    <cellStyle name="20% - Accent4 16 5 2 4" xfId="23580"/>
    <cellStyle name="20% - Accent4 16 5 3" xfId="9250"/>
    <cellStyle name="20% - Accent4 16 5 3 2" xfId="34719"/>
    <cellStyle name="20% - Accent4 16 5 4" xfId="12470"/>
    <cellStyle name="20% - Accent4 16 5 4 2" xfId="37938"/>
    <cellStyle name="20% - Accent4 16 5 5" xfId="15691"/>
    <cellStyle name="20% - Accent4 16 5 5 2" xfId="41159"/>
    <cellStyle name="20% - Accent4 16 5 6" xfId="28009"/>
    <cellStyle name="20% - Accent4 16 5 7" xfId="22119"/>
    <cellStyle name="20% - Accent4 16 6" xfId="3075"/>
    <cellStyle name="20% - Accent4 16 6 2" xfId="6297"/>
    <cellStyle name="20% - Accent4 16 6 2 2" xfId="17153"/>
    <cellStyle name="20% - Accent4 16 6 2 2 2" xfId="42621"/>
    <cellStyle name="20% - Accent4 16 6 2 3" xfId="31766"/>
    <cellStyle name="20% - Accent4 16 6 2 4" xfId="23581"/>
    <cellStyle name="20% - Accent4 16 6 3" xfId="9787"/>
    <cellStyle name="20% - Accent4 16 6 3 2" xfId="35256"/>
    <cellStyle name="20% - Accent4 16 6 4" xfId="13007"/>
    <cellStyle name="20% - Accent4 16 6 4 2" xfId="38475"/>
    <cellStyle name="20% - Accent4 16 6 5" xfId="16228"/>
    <cellStyle name="20% - Accent4 16 6 5 2" xfId="41696"/>
    <cellStyle name="20% - Accent4 16 6 6" xfId="28546"/>
    <cellStyle name="20% - Accent4 16 6 7" xfId="22656"/>
    <cellStyle name="20% - Accent4 16 7" xfId="4149"/>
    <cellStyle name="20% - Accent4 16 7 2" xfId="7640"/>
    <cellStyle name="20% - Accent4 16 7 2 2" xfId="17154"/>
    <cellStyle name="20% - Accent4 16 7 2 2 2" xfId="42622"/>
    <cellStyle name="20% - Accent4 16 7 2 3" xfId="33109"/>
    <cellStyle name="20% - Accent4 16 7 2 4" xfId="23582"/>
    <cellStyle name="20% - Accent4 16 7 3" xfId="10860"/>
    <cellStyle name="20% - Accent4 16 7 3 2" xfId="36328"/>
    <cellStyle name="20% - Accent4 16 7 4" xfId="14081"/>
    <cellStyle name="20% - Accent4 16 7 4 2" xfId="39549"/>
    <cellStyle name="20% - Accent4 16 7 5" xfId="29619"/>
    <cellStyle name="20% - Accent4 16 7 6" xfId="20509"/>
    <cellStyle name="20% - Accent4 16 8" xfId="3612"/>
    <cellStyle name="20% - Accent4 16 8 2" xfId="17143"/>
    <cellStyle name="20% - Accent4 16 8 2 2" xfId="42611"/>
    <cellStyle name="20% - Accent4 16 8 3" xfId="29083"/>
    <cellStyle name="20% - Accent4 16 8 4" xfId="23571"/>
    <cellStyle name="20% - Accent4 16 9" xfId="6833"/>
    <cellStyle name="20% - Accent4 16 9 2" xfId="32302"/>
    <cellStyle name="20% - Accent4 17" xfId="504"/>
    <cellStyle name="20% - Accent4 17 2" xfId="810"/>
    <cellStyle name="20% - Accent4 18" xfId="678"/>
    <cellStyle name="20% - Accent4 19" xfId="1208"/>
    <cellStyle name="20% - Accent4 19 2" xfId="4431"/>
    <cellStyle name="20% - Accent4 19 2 2" xfId="17155"/>
    <cellStyle name="20% - Accent4 19 2 2 2" xfId="42623"/>
    <cellStyle name="20% - Accent4 19 2 3" xfId="29901"/>
    <cellStyle name="20% - Accent4 19 2 4" xfId="23583"/>
    <cellStyle name="20% - Accent4 19 3" xfId="7922"/>
    <cellStyle name="20% - Accent4 19 3 2" xfId="33391"/>
    <cellStyle name="20% - Accent4 19 4" xfId="11142"/>
    <cellStyle name="20% - Accent4 19 4 2" xfId="36610"/>
    <cellStyle name="20% - Accent4 19 5" xfId="14363"/>
    <cellStyle name="20% - Accent4 19 5 2" xfId="39831"/>
    <cellStyle name="20% - Accent4 19 6" xfId="26681"/>
    <cellStyle name="20% - Accent4 19 7" xfId="20791"/>
    <cellStyle name="20% - Accent4 2" xfId="62"/>
    <cellStyle name="20% - Accent4 2 10" xfId="6620"/>
    <cellStyle name="20% - Accent4 2 10 2" xfId="32089"/>
    <cellStyle name="20% - Accent4 2 11" xfId="6891"/>
    <cellStyle name="20% - Accent4 2 11 2" xfId="32360"/>
    <cellStyle name="20% - Accent4 2 12" xfId="10111"/>
    <cellStyle name="20% - Accent4 2 12 2" xfId="35579"/>
    <cellStyle name="20% - Accent4 2 13" xfId="13332"/>
    <cellStyle name="20% - Accent4 2 13 2" xfId="38800"/>
    <cellStyle name="20% - Accent4 2 14" xfId="26186"/>
    <cellStyle name="20% - Accent4 2 15" xfId="19760"/>
    <cellStyle name="20% - Accent4 2 2" xfId="63"/>
    <cellStyle name="20% - Accent4 2 2 10" xfId="7014"/>
    <cellStyle name="20% - Accent4 2 2 10 2" xfId="32483"/>
    <cellStyle name="20% - Accent4 2 2 11" xfId="10234"/>
    <cellStyle name="20% - Accent4 2 2 11 2" xfId="35702"/>
    <cellStyle name="20% - Accent4 2 2 12" xfId="13455"/>
    <cellStyle name="20% - Accent4 2 2 12 2" xfId="38923"/>
    <cellStyle name="20% - Accent4 2 2 13" xfId="26309"/>
    <cellStyle name="20% - Accent4 2 2 14" xfId="19883"/>
    <cellStyle name="20% - Accent4 2 2 2" xfId="812"/>
    <cellStyle name="20% - Accent4 2 2 2 10" xfId="13614"/>
    <cellStyle name="20% - Accent4 2 2 2 10 2" xfId="39082"/>
    <cellStyle name="20% - Accent4 2 2 2 11" xfId="26468"/>
    <cellStyle name="20% - Accent4 2 2 2 12" xfId="20042"/>
    <cellStyle name="20% - Accent4 2 2 2 2" xfId="1532"/>
    <cellStyle name="20% - Accent4 2 2 2 2 2" xfId="4755"/>
    <cellStyle name="20% - Accent4 2 2 2 2 2 2" xfId="17159"/>
    <cellStyle name="20% - Accent4 2 2 2 2 2 2 2" xfId="42627"/>
    <cellStyle name="20% - Accent4 2 2 2 2 2 3" xfId="30224"/>
    <cellStyle name="20% - Accent4 2 2 2 2 2 4" xfId="23587"/>
    <cellStyle name="20% - Accent4 2 2 2 2 3" xfId="8245"/>
    <cellStyle name="20% - Accent4 2 2 2 2 3 2" xfId="33714"/>
    <cellStyle name="20% - Accent4 2 2 2 2 4" xfId="11465"/>
    <cellStyle name="20% - Accent4 2 2 2 2 4 2" xfId="36933"/>
    <cellStyle name="20% - Accent4 2 2 2 2 5" xfId="14686"/>
    <cellStyle name="20% - Accent4 2 2 2 2 5 2" xfId="40154"/>
    <cellStyle name="20% - Accent4 2 2 2 2 6" xfId="27004"/>
    <cellStyle name="20% - Accent4 2 2 2 2 7" xfId="21114"/>
    <cellStyle name="20% - Accent4 2 2 2 3" xfId="2069"/>
    <cellStyle name="20% - Accent4 2 2 2 3 2" xfId="5291"/>
    <cellStyle name="20% - Accent4 2 2 2 3 2 2" xfId="17160"/>
    <cellStyle name="20% - Accent4 2 2 2 3 2 2 2" xfId="42628"/>
    <cellStyle name="20% - Accent4 2 2 2 3 2 3" xfId="30760"/>
    <cellStyle name="20% - Accent4 2 2 2 3 2 4" xfId="23588"/>
    <cellStyle name="20% - Accent4 2 2 2 3 3" xfId="8781"/>
    <cellStyle name="20% - Accent4 2 2 2 3 3 2" xfId="34250"/>
    <cellStyle name="20% - Accent4 2 2 2 3 4" xfId="12001"/>
    <cellStyle name="20% - Accent4 2 2 2 3 4 2" xfId="37469"/>
    <cellStyle name="20% - Accent4 2 2 2 3 5" xfId="15222"/>
    <cellStyle name="20% - Accent4 2 2 2 3 5 2" xfId="40690"/>
    <cellStyle name="20% - Accent4 2 2 2 3 6" xfId="27540"/>
    <cellStyle name="20% - Accent4 2 2 2 3 7" xfId="21650"/>
    <cellStyle name="20% - Accent4 2 2 2 4" xfId="2607"/>
    <cellStyle name="20% - Accent4 2 2 2 4 2" xfId="5829"/>
    <cellStyle name="20% - Accent4 2 2 2 4 2 2" xfId="17161"/>
    <cellStyle name="20% - Accent4 2 2 2 4 2 2 2" xfId="42629"/>
    <cellStyle name="20% - Accent4 2 2 2 4 2 3" xfId="31298"/>
    <cellStyle name="20% - Accent4 2 2 2 4 2 4" xfId="23589"/>
    <cellStyle name="20% - Accent4 2 2 2 4 3" xfId="9319"/>
    <cellStyle name="20% - Accent4 2 2 2 4 3 2" xfId="34788"/>
    <cellStyle name="20% - Accent4 2 2 2 4 4" xfId="12539"/>
    <cellStyle name="20% - Accent4 2 2 2 4 4 2" xfId="38007"/>
    <cellStyle name="20% - Accent4 2 2 2 4 5" xfId="15760"/>
    <cellStyle name="20% - Accent4 2 2 2 4 5 2" xfId="41228"/>
    <cellStyle name="20% - Accent4 2 2 2 4 6" xfId="28078"/>
    <cellStyle name="20% - Accent4 2 2 2 4 7" xfId="22188"/>
    <cellStyle name="20% - Accent4 2 2 2 5" xfId="3144"/>
    <cellStyle name="20% - Accent4 2 2 2 5 2" xfId="6366"/>
    <cellStyle name="20% - Accent4 2 2 2 5 2 2" xfId="17162"/>
    <cellStyle name="20% - Accent4 2 2 2 5 2 2 2" xfId="42630"/>
    <cellStyle name="20% - Accent4 2 2 2 5 2 3" xfId="31835"/>
    <cellStyle name="20% - Accent4 2 2 2 5 2 4" xfId="23590"/>
    <cellStyle name="20% - Accent4 2 2 2 5 3" xfId="9856"/>
    <cellStyle name="20% - Accent4 2 2 2 5 3 2" xfId="35325"/>
    <cellStyle name="20% - Accent4 2 2 2 5 4" xfId="13076"/>
    <cellStyle name="20% - Accent4 2 2 2 5 4 2" xfId="38544"/>
    <cellStyle name="20% - Accent4 2 2 2 5 5" xfId="16297"/>
    <cellStyle name="20% - Accent4 2 2 2 5 5 2" xfId="41765"/>
    <cellStyle name="20% - Accent4 2 2 2 5 6" xfId="28615"/>
    <cellStyle name="20% - Accent4 2 2 2 5 7" xfId="22725"/>
    <cellStyle name="20% - Accent4 2 2 2 6" xfId="4218"/>
    <cellStyle name="20% - Accent4 2 2 2 6 2" xfId="7709"/>
    <cellStyle name="20% - Accent4 2 2 2 6 2 2" xfId="17163"/>
    <cellStyle name="20% - Accent4 2 2 2 6 2 2 2" xfId="42631"/>
    <cellStyle name="20% - Accent4 2 2 2 6 2 3" xfId="33178"/>
    <cellStyle name="20% - Accent4 2 2 2 6 2 4" xfId="23591"/>
    <cellStyle name="20% - Accent4 2 2 2 6 3" xfId="10929"/>
    <cellStyle name="20% - Accent4 2 2 2 6 3 2" xfId="36397"/>
    <cellStyle name="20% - Accent4 2 2 2 6 4" xfId="14150"/>
    <cellStyle name="20% - Accent4 2 2 2 6 4 2" xfId="39618"/>
    <cellStyle name="20% - Accent4 2 2 2 6 5" xfId="29688"/>
    <cellStyle name="20% - Accent4 2 2 2 6 6" xfId="20578"/>
    <cellStyle name="20% - Accent4 2 2 2 7" xfId="3681"/>
    <cellStyle name="20% - Accent4 2 2 2 7 2" xfId="17158"/>
    <cellStyle name="20% - Accent4 2 2 2 7 2 2" xfId="42626"/>
    <cellStyle name="20% - Accent4 2 2 2 7 3" xfId="29152"/>
    <cellStyle name="20% - Accent4 2 2 2 7 4" xfId="23586"/>
    <cellStyle name="20% - Accent4 2 2 2 8" xfId="7173"/>
    <cellStyle name="20% - Accent4 2 2 2 8 2" xfId="32642"/>
    <cellStyle name="20% - Accent4 2 2 2 9" xfId="10393"/>
    <cellStyle name="20% - Accent4 2 2 2 9 2" xfId="35861"/>
    <cellStyle name="20% - Accent4 2 2 3" xfId="1373"/>
    <cellStyle name="20% - Accent4 2 2 3 2" xfId="4596"/>
    <cellStyle name="20% - Accent4 2 2 3 2 2" xfId="17164"/>
    <cellStyle name="20% - Accent4 2 2 3 2 2 2" xfId="42632"/>
    <cellStyle name="20% - Accent4 2 2 3 2 3" xfId="30065"/>
    <cellStyle name="20% - Accent4 2 2 3 2 4" xfId="23592"/>
    <cellStyle name="20% - Accent4 2 2 3 3" xfId="8086"/>
    <cellStyle name="20% - Accent4 2 2 3 3 2" xfId="33555"/>
    <cellStyle name="20% - Accent4 2 2 3 4" xfId="11306"/>
    <cellStyle name="20% - Accent4 2 2 3 4 2" xfId="36774"/>
    <cellStyle name="20% - Accent4 2 2 3 5" xfId="14527"/>
    <cellStyle name="20% - Accent4 2 2 3 5 2" xfId="39995"/>
    <cellStyle name="20% - Accent4 2 2 3 6" xfId="26845"/>
    <cellStyle name="20% - Accent4 2 2 3 7" xfId="20955"/>
    <cellStyle name="20% - Accent4 2 2 4" xfId="1910"/>
    <cellStyle name="20% - Accent4 2 2 4 2" xfId="5132"/>
    <cellStyle name="20% - Accent4 2 2 4 2 2" xfId="17165"/>
    <cellStyle name="20% - Accent4 2 2 4 2 2 2" xfId="42633"/>
    <cellStyle name="20% - Accent4 2 2 4 2 3" xfId="30601"/>
    <cellStyle name="20% - Accent4 2 2 4 2 4" xfId="23593"/>
    <cellStyle name="20% - Accent4 2 2 4 3" xfId="8622"/>
    <cellStyle name="20% - Accent4 2 2 4 3 2" xfId="34091"/>
    <cellStyle name="20% - Accent4 2 2 4 4" xfId="11842"/>
    <cellStyle name="20% - Accent4 2 2 4 4 2" xfId="37310"/>
    <cellStyle name="20% - Accent4 2 2 4 5" xfId="15063"/>
    <cellStyle name="20% - Accent4 2 2 4 5 2" xfId="40531"/>
    <cellStyle name="20% - Accent4 2 2 4 6" xfId="27381"/>
    <cellStyle name="20% - Accent4 2 2 4 7" xfId="21491"/>
    <cellStyle name="20% - Accent4 2 2 5" xfId="2448"/>
    <cellStyle name="20% - Accent4 2 2 5 2" xfId="5670"/>
    <cellStyle name="20% - Accent4 2 2 5 2 2" xfId="17166"/>
    <cellStyle name="20% - Accent4 2 2 5 2 2 2" xfId="42634"/>
    <cellStyle name="20% - Accent4 2 2 5 2 3" xfId="31139"/>
    <cellStyle name="20% - Accent4 2 2 5 2 4" xfId="23594"/>
    <cellStyle name="20% - Accent4 2 2 5 3" xfId="9160"/>
    <cellStyle name="20% - Accent4 2 2 5 3 2" xfId="34629"/>
    <cellStyle name="20% - Accent4 2 2 5 4" xfId="12380"/>
    <cellStyle name="20% - Accent4 2 2 5 4 2" xfId="37848"/>
    <cellStyle name="20% - Accent4 2 2 5 5" xfId="15601"/>
    <cellStyle name="20% - Accent4 2 2 5 5 2" xfId="41069"/>
    <cellStyle name="20% - Accent4 2 2 5 6" xfId="27919"/>
    <cellStyle name="20% - Accent4 2 2 5 7" xfId="22029"/>
    <cellStyle name="20% - Accent4 2 2 6" xfId="2985"/>
    <cellStyle name="20% - Accent4 2 2 6 2" xfId="6207"/>
    <cellStyle name="20% - Accent4 2 2 6 2 2" xfId="17167"/>
    <cellStyle name="20% - Accent4 2 2 6 2 2 2" xfId="42635"/>
    <cellStyle name="20% - Accent4 2 2 6 2 3" xfId="31676"/>
    <cellStyle name="20% - Accent4 2 2 6 2 4" xfId="23595"/>
    <cellStyle name="20% - Accent4 2 2 6 3" xfId="9697"/>
    <cellStyle name="20% - Accent4 2 2 6 3 2" xfId="35166"/>
    <cellStyle name="20% - Accent4 2 2 6 4" xfId="12917"/>
    <cellStyle name="20% - Accent4 2 2 6 4 2" xfId="38385"/>
    <cellStyle name="20% - Accent4 2 2 6 5" xfId="16138"/>
    <cellStyle name="20% - Accent4 2 2 6 5 2" xfId="41606"/>
    <cellStyle name="20% - Accent4 2 2 6 6" xfId="28456"/>
    <cellStyle name="20% - Accent4 2 2 6 7" xfId="22566"/>
    <cellStyle name="20% - Accent4 2 2 7" xfId="4059"/>
    <cellStyle name="20% - Accent4 2 2 7 2" xfId="7550"/>
    <cellStyle name="20% - Accent4 2 2 7 2 2" xfId="17168"/>
    <cellStyle name="20% - Accent4 2 2 7 2 2 2" xfId="42636"/>
    <cellStyle name="20% - Accent4 2 2 7 2 3" xfId="33019"/>
    <cellStyle name="20% - Accent4 2 2 7 2 4" xfId="23596"/>
    <cellStyle name="20% - Accent4 2 2 7 3" xfId="10770"/>
    <cellStyle name="20% - Accent4 2 2 7 3 2" xfId="36238"/>
    <cellStyle name="20% - Accent4 2 2 7 4" xfId="13991"/>
    <cellStyle name="20% - Accent4 2 2 7 4 2" xfId="39459"/>
    <cellStyle name="20% - Accent4 2 2 7 5" xfId="29529"/>
    <cellStyle name="20% - Accent4 2 2 7 6" xfId="20419"/>
    <cellStyle name="20% - Accent4 2 2 8" xfId="3522"/>
    <cellStyle name="20% - Accent4 2 2 8 2" xfId="17157"/>
    <cellStyle name="20% - Accent4 2 2 8 2 2" xfId="42625"/>
    <cellStyle name="20% - Accent4 2 2 8 3" xfId="28993"/>
    <cellStyle name="20% - Accent4 2 2 8 4" xfId="23585"/>
    <cellStyle name="20% - Accent4 2 2 9" xfId="6743"/>
    <cellStyle name="20% - Accent4 2 2 9 2" xfId="32212"/>
    <cellStyle name="20% - Accent4 2 3" xfId="811"/>
    <cellStyle name="20% - Accent4 2 3 10" xfId="13613"/>
    <cellStyle name="20% - Accent4 2 3 10 2" xfId="39081"/>
    <cellStyle name="20% - Accent4 2 3 11" xfId="26467"/>
    <cellStyle name="20% - Accent4 2 3 12" xfId="20041"/>
    <cellStyle name="20% - Accent4 2 3 2" xfId="1531"/>
    <cellStyle name="20% - Accent4 2 3 2 2" xfId="4754"/>
    <cellStyle name="20% - Accent4 2 3 2 2 2" xfId="17170"/>
    <cellStyle name="20% - Accent4 2 3 2 2 2 2" xfId="42638"/>
    <cellStyle name="20% - Accent4 2 3 2 2 3" xfId="30223"/>
    <cellStyle name="20% - Accent4 2 3 2 2 4" xfId="23598"/>
    <cellStyle name="20% - Accent4 2 3 2 3" xfId="8244"/>
    <cellStyle name="20% - Accent4 2 3 2 3 2" xfId="33713"/>
    <cellStyle name="20% - Accent4 2 3 2 4" xfId="11464"/>
    <cellStyle name="20% - Accent4 2 3 2 4 2" xfId="36932"/>
    <cellStyle name="20% - Accent4 2 3 2 5" xfId="14685"/>
    <cellStyle name="20% - Accent4 2 3 2 5 2" xfId="40153"/>
    <cellStyle name="20% - Accent4 2 3 2 6" xfId="27003"/>
    <cellStyle name="20% - Accent4 2 3 2 7" xfId="21113"/>
    <cellStyle name="20% - Accent4 2 3 3" xfId="2068"/>
    <cellStyle name="20% - Accent4 2 3 3 2" xfId="5290"/>
    <cellStyle name="20% - Accent4 2 3 3 2 2" xfId="17171"/>
    <cellStyle name="20% - Accent4 2 3 3 2 2 2" xfId="42639"/>
    <cellStyle name="20% - Accent4 2 3 3 2 3" xfId="30759"/>
    <cellStyle name="20% - Accent4 2 3 3 2 4" xfId="23599"/>
    <cellStyle name="20% - Accent4 2 3 3 3" xfId="8780"/>
    <cellStyle name="20% - Accent4 2 3 3 3 2" xfId="34249"/>
    <cellStyle name="20% - Accent4 2 3 3 4" xfId="12000"/>
    <cellStyle name="20% - Accent4 2 3 3 4 2" xfId="37468"/>
    <cellStyle name="20% - Accent4 2 3 3 5" xfId="15221"/>
    <cellStyle name="20% - Accent4 2 3 3 5 2" xfId="40689"/>
    <cellStyle name="20% - Accent4 2 3 3 6" xfId="27539"/>
    <cellStyle name="20% - Accent4 2 3 3 7" xfId="21649"/>
    <cellStyle name="20% - Accent4 2 3 4" xfId="2606"/>
    <cellStyle name="20% - Accent4 2 3 4 2" xfId="5828"/>
    <cellStyle name="20% - Accent4 2 3 4 2 2" xfId="17172"/>
    <cellStyle name="20% - Accent4 2 3 4 2 2 2" xfId="42640"/>
    <cellStyle name="20% - Accent4 2 3 4 2 3" xfId="31297"/>
    <cellStyle name="20% - Accent4 2 3 4 2 4" xfId="23600"/>
    <cellStyle name="20% - Accent4 2 3 4 3" xfId="9318"/>
    <cellStyle name="20% - Accent4 2 3 4 3 2" xfId="34787"/>
    <cellStyle name="20% - Accent4 2 3 4 4" xfId="12538"/>
    <cellStyle name="20% - Accent4 2 3 4 4 2" xfId="38006"/>
    <cellStyle name="20% - Accent4 2 3 4 5" xfId="15759"/>
    <cellStyle name="20% - Accent4 2 3 4 5 2" xfId="41227"/>
    <cellStyle name="20% - Accent4 2 3 4 6" xfId="28077"/>
    <cellStyle name="20% - Accent4 2 3 4 7" xfId="22187"/>
    <cellStyle name="20% - Accent4 2 3 5" xfId="3143"/>
    <cellStyle name="20% - Accent4 2 3 5 2" xfId="6365"/>
    <cellStyle name="20% - Accent4 2 3 5 2 2" xfId="17173"/>
    <cellStyle name="20% - Accent4 2 3 5 2 2 2" xfId="42641"/>
    <cellStyle name="20% - Accent4 2 3 5 2 3" xfId="31834"/>
    <cellStyle name="20% - Accent4 2 3 5 2 4" xfId="23601"/>
    <cellStyle name="20% - Accent4 2 3 5 3" xfId="9855"/>
    <cellStyle name="20% - Accent4 2 3 5 3 2" xfId="35324"/>
    <cellStyle name="20% - Accent4 2 3 5 4" xfId="13075"/>
    <cellStyle name="20% - Accent4 2 3 5 4 2" xfId="38543"/>
    <cellStyle name="20% - Accent4 2 3 5 5" xfId="16296"/>
    <cellStyle name="20% - Accent4 2 3 5 5 2" xfId="41764"/>
    <cellStyle name="20% - Accent4 2 3 5 6" xfId="28614"/>
    <cellStyle name="20% - Accent4 2 3 5 7" xfId="22724"/>
    <cellStyle name="20% - Accent4 2 3 6" xfId="4217"/>
    <cellStyle name="20% - Accent4 2 3 6 2" xfId="7708"/>
    <cellStyle name="20% - Accent4 2 3 6 2 2" xfId="17174"/>
    <cellStyle name="20% - Accent4 2 3 6 2 2 2" xfId="42642"/>
    <cellStyle name="20% - Accent4 2 3 6 2 3" xfId="33177"/>
    <cellStyle name="20% - Accent4 2 3 6 2 4" xfId="23602"/>
    <cellStyle name="20% - Accent4 2 3 6 3" xfId="10928"/>
    <cellStyle name="20% - Accent4 2 3 6 3 2" xfId="36396"/>
    <cellStyle name="20% - Accent4 2 3 6 4" xfId="14149"/>
    <cellStyle name="20% - Accent4 2 3 6 4 2" xfId="39617"/>
    <cellStyle name="20% - Accent4 2 3 6 5" xfId="29687"/>
    <cellStyle name="20% - Accent4 2 3 6 6" xfId="20577"/>
    <cellStyle name="20% - Accent4 2 3 7" xfId="3680"/>
    <cellStyle name="20% - Accent4 2 3 7 2" xfId="17169"/>
    <cellStyle name="20% - Accent4 2 3 7 2 2" xfId="42637"/>
    <cellStyle name="20% - Accent4 2 3 7 3" xfId="29151"/>
    <cellStyle name="20% - Accent4 2 3 7 4" xfId="23597"/>
    <cellStyle name="20% - Accent4 2 3 8" xfId="7172"/>
    <cellStyle name="20% - Accent4 2 3 8 2" xfId="32641"/>
    <cellStyle name="20% - Accent4 2 3 9" xfId="10392"/>
    <cellStyle name="20% - Accent4 2 3 9 2" xfId="35860"/>
    <cellStyle name="20% - Accent4 2 4" xfId="1250"/>
    <cellStyle name="20% - Accent4 2 4 2" xfId="4473"/>
    <cellStyle name="20% - Accent4 2 4 2 2" xfId="17175"/>
    <cellStyle name="20% - Accent4 2 4 2 2 2" xfId="42643"/>
    <cellStyle name="20% - Accent4 2 4 2 3" xfId="29942"/>
    <cellStyle name="20% - Accent4 2 4 2 4" xfId="23603"/>
    <cellStyle name="20% - Accent4 2 4 3" xfId="7963"/>
    <cellStyle name="20% - Accent4 2 4 3 2" xfId="33432"/>
    <cellStyle name="20% - Accent4 2 4 4" xfId="11183"/>
    <cellStyle name="20% - Accent4 2 4 4 2" xfId="36651"/>
    <cellStyle name="20% - Accent4 2 4 5" xfId="14404"/>
    <cellStyle name="20% - Accent4 2 4 5 2" xfId="39872"/>
    <cellStyle name="20% - Accent4 2 4 6" xfId="26722"/>
    <cellStyle name="20% - Accent4 2 4 7" xfId="20832"/>
    <cellStyle name="20% - Accent4 2 5" xfId="1787"/>
    <cellStyle name="20% - Accent4 2 5 2" xfId="5009"/>
    <cellStyle name="20% - Accent4 2 5 2 2" xfId="17176"/>
    <cellStyle name="20% - Accent4 2 5 2 2 2" xfId="42644"/>
    <cellStyle name="20% - Accent4 2 5 2 3" xfId="30478"/>
    <cellStyle name="20% - Accent4 2 5 2 4" xfId="23604"/>
    <cellStyle name="20% - Accent4 2 5 3" xfId="8499"/>
    <cellStyle name="20% - Accent4 2 5 3 2" xfId="33968"/>
    <cellStyle name="20% - Accent4 2 5 4" xfId="11719"/>
    <cellStyle name="20% - Accent4 2 5 4 2" xfId="37187"/>
    <cellStyle name="20% - Accent4 2 5 5" xfId="14940"/>
    <cellStyle name="20% - Accent4 2 5 5 2" xfId="40408"/>
    <cellStyle name="20% - Accent4 2 5 6" xfId="27258"/>
    <cellStyle name="20% - Accent4 2 5 7" xfId="21368"/>
    <cellStyle name="20% - Accent4 2 6" xfId="2325"/>
    <cellStyle name="20% - Accent4 2 6 2" xfId="5547"/>
    <cellStyle name="20% - Accent4 2 6 2 2" xfId="17177"/>
    <cellStyle name="20% - Accent4 2 6 2 2 2" xfId="42645"/>
    <cellStyle name="20% - Accent4 2 6 2 3" xfId="31016"/>
    <cellStyle name="20% - Accent4 2 6 2 4" xfId="23605"/>
    <cellStyle name="20% - Accent4 2 6 3" xfId="9037"/>
    <cellStyle name="20% - Accent4 2 6 3 2" xfId="34506"/>
    <cellStyle name="20% - Accent4 2 6 4" xfId="12257"/>
    <cellStyle name="20% - Accent4 2 6 4 2" xfId="37725"/>
    <cellStyle name="20% - Accent4 2 6 5" xfId="15478"/>
    <cellStyle name="20% - Accent4 2 6 5 2" xfId="40946"/>
    <cellStyle name="20% - Accent4 2 6 6" xfId="27796"/>
    <cellStyle name="20% - Accent4 2 6 7" xfId="21906"/>
    <cellStyle name="20% - Accent4 2 7" xfId="2862"/>
    <cellStyle name="20% - Accent4 2 7 2" xfId="6084"/>
    <cellStyle name="20% - Accent4 2 7 2 2" xfId="17178"/>
    <cellStyle name="20% - Accent4 2 7 2 2 2" xfId="42646"/>
    <cellStyle name="20% - Accent4 2 7 2 3" xfId="31553"/>
    <cellStyle name="20% - Accent4 2 7 2 4" xfId="23606"/>
    <cellStyle name="20% - Accent4 2 7 3" xfId="9574"/>
    <cellStyle name="20% - Accent4 2 7 3 2" xfId="35043"/>
    <cellStyle name="20% - Accent4 2 7 4" xfId="12794"/>
    <cellStyle name="20% - Accent4 2 7 4 2" xfId="38262"/>
    <cellStyle name="20% - Accent4 2 7 5" xfId="16015"/>
    <cellStyle name="20% - Accent4 2 7 5 2" xfId="41483"/>
    <cellStyle name="20% - Accent4 2 7 6" xfId="28333"/>
    <cellStyle name="20% - Accent4 2 7 7" xfId="22443"/>
    <cellStyle name="20% - Accent4 2 8" xfId="3936"/>
    <cellStyle name="20% - Accent4 2 8 2" xfId="7427"/>
    <cellStyle name="20% - Accent4 2 8 2 2" xfId="17179"/>
    <cellStyle name="20% - Accent4 2 8 2 2 2" xfId="42647"/>
    <cellStyle name="20% - Accent4 2 8 2 3" xfId="32896"/>
    <cellStyle name="20% - Accent4 2 8 2 4" xfId="23607"/>
    <cellStyle name="20% - Accent4 2 8 3" xfId="10647"/>
    <cellStyle name="20% - Accent4 2 8 3 2" xfId="36115"/>
    <cellStyle name="20% - Accent4 2 8 4" xfId="13868"/>
    <cellStyle name="20% - Accent4 2 8 4 2" xfId="39336"/>
    <cellStyle name="20% - Accent4 2 8 5" xfId="29406"/>
    <cellStyle name="20% - Accent4 2 8 6" xfId="20296"/>
    <cellStyle name="20% - Accent4 2 9" xfId="3399"/>
    <cellStyle name="20% - Accent4 2 9 2" xfId="17156"/>
    <cellStyle name="20% - Accent4 2 9 2 2" xfId="42624"/>
    <cellStyle name="20% - Accent4 2 9 3" xfId="28870"/>
    <cellStyle name="20% - Accent4 2 9 4" xfId="23584"/>
    <cellStyle name="20% - Accent4 20" xfId="1745"/>
    <cellStyle name="20% - Accent4 20 2" xfId="4968"/>
    <cellStyle name="20% - Accent4 20 2 2" xfId="17180"/>
    <cellStyle name="20% - Accent4 20 2 2 2" xfId="42648"/>
    <cellStyle name="20% - Accent4 20 2 3" xfId="30437"/>
    <cellStyle name="20% - Accent4 20 2 4" xfId="23608"/>
    <cellStyle name="20% - Accent4 20 3" xfId="8458"/>
    <cellStyle name="20% - Accent4 20 3 2" xfId="33927"/>
    <cellStyle name="20% - Accent4 20 4" xfId="11678"/>
    <cellStyle name="20% - Accent4 20 4 2" xfId="37146"/>
    <cellStyle name="20% - Accent4 20 5" xfId="14899"/>
    <cellStyle name="20% - Accent4 20 5 2" xfId="40367"/>
    <cellStyle name="20% - Accent4 20 6" xfId="27217"/>
    <cellStyle name="20% - Accent4 20 7" xfId="21327"/>
    <cellStyle name="20% - Accent4 21" xfId="2284"/>
    <cellStyle name="20% - Accent4 21 2" xfId="5506"/>
    <cellStyle name="20% - Accent4 21 2 2" xfId="17181"/>
    <cellStyle name="20% - Accent4 21 2 2 2" xfId="42649"/>
    <cellStyle name="20% - Accent4 21 2 3" xfId="30975"/>
    <cellStyle name="20% - Accent4 21 2 4" xfId="23609"/>
    <cellStyle name="20% - Accent4 21 3" xfId="8996"/>
    <cellStyle name="20% - Accent4 21 3 2" xfId="34465"/>
    <cellStyle name="20% - Accent4 21 4" xfId="12216"/>
    <cellStyle name="20% - Accent4 21 4 2" xfId="37684"/>
    <cellStyle name="20% - Accent4 21 5" xfId="15437"/>
    <cellStyle name="20% - Accent4 21 5 2" xfId="40905"/>
    <cellStyle name="20% - Accent4 21 6" xfId="27755"/>
    <cellStyle name="20% - Accent4 21 7" xfId="21865"/>
    <cellStyle name="20% - Accent4 22" xfId="2821"/>
    <cellStyle name="20% - Accent4 22 2" xfId="6043"/>
    <cellStyle name="20% - Accent4 22 2 2" xfId="17182"/>
    <cellStyle name="20% - Accent4 22 2 2 2" xfId="42650"/>
    <cellStyle name="20% - Accent4 22 2 3" xfId="31512"/>
    <cellStyle name="20% - Accent4 22 2 4" xfId="23610"/>
    <cellStyle name="20% - Accent4 22 3" xfId="9533"/>
    <cellStyle name="20% - Accent4 22 3 2" xfId="35002"/>
    <cellStyle name="20% - Accent4 22 4" xfId="12753"/>
    <cellStyle name="20% - Accent4 22 4 2" xfId="38221"/>
    <cellStyle name="20% - Accent4 22 5" xfId="15974"/>
    <cellStyle name="20% - Accent4 22 5 2" xfId="41442"/>
    <cellStyle name="20% - Accent4 22 6" xfId="28292"/>
    <cellStyle name="20% - Accent4 22 7" xfId="22402"/>
    <cellStyle name="20% - Accent4 23" xfId="3892"/>
    <cellStyle name="20% - Accent4 23 2" xfId="7383"/>
    <cellStyle name="20% - Accent4 23 2 2" xfId="17183"/>
    <cellStyle name="20% - Accent4 23 2 2 2" xfId="42651"/>
    <cellStyle name="20% - Accent4 23 2 3" xfId="32852"/>
    <cellStyle name="20% - Accent4 23 2 4" xfId="23611"/>
    <cellStyle name="20% - Accent4 23 3" xfId="10603"/>
    <cellStyle name="20% - Accent4 23 3 2" xfId="36071"/>
    <cellStyle name="20% - Accent4 23 4" xfId="13824"/>
    <cellStyle name="20% - Accent4 23 4 2" xfId="39292"/>
    <cellStyle name="20% - Accent4 23 5" xfId="29362"/>
    <cellStyle name="20% - Accent4 23 6" xfId="20252"/>
    <cellStyle name="20% - Accent4 24" xfId="3358"/>
    <cellStyle name="20% - Accent4 24 2" xfId="28829"/>
    <cellStyle name="20% - Accent4 25" xfId="6576"/>
    <cellStyle name="20% - Accent4 25 2" xfId="32045"/>
    <cellStyle name="20% - Accent4 26" xfId="6850"/>
    <cellStyle name="20% - Accent4 26 2" xfId="32319"/>
    <cellStyle name="20% - Accent4 27" xfId="10070"/>
    <cellStyle name="20% - Accent4 27 2" xfId="35538"/>
    <cellStyle name="20% - Accent4 28" xfId="13291"/>
    <cellStyle name="20% - Accent4 28 2" xfId="38759"/>
    <cellStyle name="20% - Accent4 29" xfId="26142"/>
    <cellStyle name="20% - Accent4 3" xfId="64"/>
    <cellStyle name="20% - Accent4 3 10" xfId="6633"/>
    <cellStyle name="20% - Accent4 3 10 2" xfId="32102"/>
    <cellStyle name="20% - Accent4 3 11" xfId="6904"/>
    <cellStyle name="20% - Accent4 3 11 2" xfId="32373"/>
    <cellStyle name="20% - Accent4 3 12" xfId="10124"/>
    <cellStyle name="20% - Accent4 3 12 2" xfId="35592"/>
    <cellStyle name="20% - Accent4 3 13" xfId="13345"/>
    <cellStyle name="20% - Accent4 3 13 2" xfId="38813"/>
    <cellStyle name="20% - Accent4 3 14" xfId="26199"/>
    <cellStyle name="20% - Accent4 3 15" xfId="19773"/>
    <cellStyle name="20% - Accent4 3 2" xfId="65"/>
    <cellStyle name="20% - Accent4 3 2 10" xfId="7027"/>
    <cellStyle name="20% - Accent4 3 2 10 2" xfId="32496"/>
    <cellStyle name="20% - Accent4 3 2 11" xfId="10247"/>
    <cellStyle name="20% - Accent4 3 2 11 2" xfId="35715"/>
    <cellStyle name="20% - Accent4 3 2 12" xfId="13468"/>
    <cellStyle name="20% - Accent4 3 2 12 2" xfId="38936"/>
    <cellStyle name="20% - Accent4 3 2 13" xfId="26322"/>
    <cellStyle name="20% - Accent4 3 2 14" xfId="19896"/>
    <cellStyle name="20% - Accent4 3 2 2" xfId="814"/>
    <cellStyle name="20% - Accent4 3 2 2 10" xfId="13616"/>
    <cellStyle name="20% - Accent4 3 2 2 10 2" xfId="39084"/>
    <cellStyle name="20% - Accent4 3 2 2 11" xfId="26470"/>
    <cellStyle name="20% - Accent4 3 2 2 12" xfId="20044"/>
    <cellStyle name="20% - Accent4 3 2 2 2" xfId="1534"/>
    <cellStyle name="20% - Accent4 3 2 2 2 2" xfId="4757"/>
    <cellStyle name="20% - Accent4 3 2 2 2 2 2" xfId="17187"/>
    <cellStyle name="20% - Accent4 3 2 2 2 2 2 2" xfId="42655"/>
    <cellStyle name="20% - Accent4 3 2 2 2 2 3" xfId="30226"/>
    <cellStyle name="20% - Accent4 3 2 2 2 2 4" xfId="23615"/>
    <cellStyle name="20% - Accent4 3 2 2 2 3" xfId="8247"/>
    <cellStyle name="20% - Accent4 3 2 2 2 3 2" xfId="33716"/>
    <cellStyle name="20% - Accent4 3 2 2 2 4" xfId="11467"/>
    <cellStyle name="20% - Accent4 3 2 2 2 4 2" xfId="36935"/>
    <cellStyle name="20% - Accent4 3 2 2 2 5" xfId="14688"/>
    <cellStyle name="20% - Accent4 3 2 2 2 5 2" xfId="40156"/>
    <cellStyle name="20% - Accent4 3 2 2 2 6" xfId="27006"/>
    <cellStyle name="20% - Accent4 3 2 2 2 7" xfId="21116"/>
    <cellStyle name="20% - Accent4 3 2 2 3" xfId="2071"/>
    <cellStyle name="20% - Accent4 3 2 2 3 2" xfId="5293"/>
    <cellStyle name="20% - Accent4 3 2 2 3 2 2" xfId="17188"/>
    <cellStyle name="20% - Accent4 3 2 2 3 2 2 2" xfId="42656"/>
    <cellStyle name="20% - Accent4 3 2 2 3 2 3" xfId="30762"/>
    <cellStyle name="20% - Accent4 3 2 2 3 2 4" xfId="23616"/>
    <cellStyle name="20% - Accent4 3 2 2 3 3" xfId="8783"/>
    <cellStyle name="20% - Accent4 3 2 2 3 3 2" xfId="34252"/>
    <cellStyle name="20% - Accent4 3 2 2 3 4" xfId="12003"/>
    <cellStyle name="20% - Accent4 3 2 2 3 4 2" xfId="37471"/>
    <cellStyle name="20% - Accent4 3 2 2 3 5" xfId="15224"/>
    <cellStyle name="20% - Accent4 3 2 2 3 5 2" xfId="40692"/>
    <cellStyle name="20% - Accent4 3 2 2 3 6" xfId="27542"/>
    <cellStyle name="20% - Accent4 3 2 2 3 7" xfId="21652"/>
    <cellStyle name="20% - Accent4 3 2 2 4" xfId="2609"/>
    <cellStyle name="20% - Accent4 3 2 2 4 2" xfId="5831"/>
    <cellStyle name="20% - Accent4 3 2 2 4 2 2" xfId="17189"/>
    <cellStyle name="20% - Accent4 3 2 2 4 2 2 2" xfId="42657"/>
    <cellStyle name="20% - Accent4 3 2 2 4 2 3" xfId="31300"/>
    <cellStyle name="20% - Accent4 3 2 2 4 2 4" xfId="23617"/>
    <cellStyle name="20% - Accent4 3 2 2 4 3" xfId="9321"/>
    <cellStyle name="20% - Accent4 3 2 2 4 3 2" xfId="34790"/>
    <cellStyle name="20% - Accent4 3 2 2 4 4" xfId="12541"/>
    <cellStyle name="20% - Accent4 3 2 2 4 4 2" xfId="38009"/>
    <cellStyle name="20% - Accent4 3 2 2 4 5" xfId="15762"/>
    <cellStyle name="20% - Accent4 3 2 2 4 5 2" xfId="41230"/>
    <cellStyle name="20% - Accent4 3 2 2 4 6" xfId="28080"/>
    <cellStyle name="20% - Accent4 3 2 2 4 7" xfId="22190"/>
    <cellStyle name="20% - Accent4 3 2 2 5" xfId="3146"/>
    <cellStyle name="20% - Accent4 3 2 2 5 2" xfId="6368"/>
    <cellStyle name="20% - Accent4 3 2 2 5 2 2" xfId="17190"/>
    <cellStyle name="20% - Accent4 3 2 2 5 2 2 2" xfId="42658"/>
    <cellStyle name="20% - Accent4 3 2 2 5 2 3" xfId="31837"/>
    <cellStyle name="20% - Accent4 3 2 2 5 2 4" xfId="23618"/>
    <cellStyle name="20% - Accent4 3 2 2 5 3" xfId="9858"/>
    <cellStyle name="20% - Accent4 3 2 2 5 3 2" xfId="35327"/>
    <cellStyle name="20% - Accent4 3 2 2 5 4" xfId="13078"/>
    <cellStyle name="20% - Accent4 3 2 2 5 4 2" xfId="38546"/>
    <cellStyle name="20% - Accent4 3 2 2 5 5" xfId="16299"/>
    <cellStyle name="20% - Accent4 3 2 2 5 5 2" xfId="41767"/>
    <cellStyle name="20% - Accent4 3 2 2 5 6" xfId="28617"/>
    <cellStyle name="20% - Accent4 3 2 2 5 7" xfId="22727"/>
    <cellStyle name="20% - Accent4 3 2 2 6" xfId="4220"/>
    <cellStyle name="20% - Accent4 3 2 2 6 2" xfId="7711"/>
    <cellStyle name="20% - Accent4 3 2 2 6 2 2" xfId="17191"/>
    <cellStyle name="20% - Accent4 3 2 2 6 2 2 2" xfId="42659"/>
    <cellStyle name="20% - Accent4 3 2 2 6 2 3" xfId="33180"/>
    <cellStyle name="20% - Accent4 3 2 2 6 2 4" xfId="23619"/>
    <cellStyle name="20% - Accent4 3 2 2 6 3" xfId="10931"/>
    <cellStyle name="20% - Accent4 3 2 2 6 3 2" xfId="36399"/>
    <cellStyle name="20% - Accent4 3 2 2 6 4" xfId="14152"/>
    <cellStyle name="20% - Accent4 3 2 2 6 4 2" xfId="39620"/>
    <cellStyle name="20% - Accent4 3 2 2 6 5" xfId="29690"/>
    <cellStyle name="20% - Accent4 3 2 2 6 6" xfId="20580"/>
    <cellStyle name="20% - Accent4 3 2 2 7" xfId="3683"/>
    <cellStyle name="20% - Accent4 3 2 2 7 2" xfId="17186"/>
    <cellStyle name="20% - Accent4 3 2 2 7 2 2" xfId="42654"/>
    <cellStyle name="20% - Accent4 3 2 2 7 3" xfId="29154"/>
    <cellStyle name="20% - Accent4 3 2 2 7 4" xfId="23614"/>
    <cellStyle name="20% - Accent4 3 2 2 8" xfId="7175"/>
    <cellStyle name="20% - Accent4 3 2 2 8 2" xfId="32644"/>
    <cellStyle name="20% - Accent4 3 2 2 9" xfId="10395"/>
    <cellStyle name="20% - Accent4 3 2 2 9 2" xfId="35863"/>
    <cellStyle name="20% - Accent4 3 2 3" xfId="1386"/>
    <cellStyle name="20% - Accent4 3 2 3 2" xfId="4609"/>
    <cellStyle name="20% - Accent4 3 2 3 2 2" xfId="17192"/>
    <cellStyle name="20% - Accent4 3 2 3 2 2 2" xfId="42660"/>
    <cellStyle name="20% - Accent4 3 2 3 2 3" xfId="30078"/>
    <cellStyle name="20% - Accent4 3 2 3 2 4" xfId="23620"/>
    <cellStyle name="20% - Accent4 3 2 3 3" xfId="8099"/>
    <cellStyle name="20% - Accent4 3 2 3 3 2" xfId="33568"/>
    <cellStyle name="20% - Accent4 3 2 3 4" xfId="11319"/>
    <cellStyle name="20% - Accent4 3 2 3 4 2" xfId="36787"/>
    <cellStyle name="20% - Accent4 3 2 3 5" xfId="14540"/>
    <cellStyle name="20% - Accent4 3 2 3 5 2" xfId="40008"/>
    <cellStyle name="20% - Accent4 3 2 3 6" xfId="26858"/>
    <cellStyle name="20% - Accent4 3 2 3 7" xfId="20968"/>
    <cellStyle name="20% - Accent4 3 2 4" xfId="1923"/>
    <cellStyle name="20% - Accent4 3 2 4 2" xfId="5145"/>
    <cellStyle name="20% - Accent4 3 2 4 2 2" xfId="17193"/>
    <cellStyle name="20% - Accent4 3 2 4 2 2 2" xfId="42661"/>
    <cellStyle name="20% - Accent4 3 2 4 2 3" xfId="30614"/>
    <cellStyle name="20% - Accent4 3 2 4 2 4" xfId="23621"/>
    <cellStyle name="20% - Accent4 3 2 4 3" xfId="8635"/>
    <cellStyle name="20% - Accent4 3 2 4 3 2" xfId="34104"/>
    <cellStyle name="20% - Accent4 3 2 4 4" xfId="11855"/>
    <cellStyle name="20% - Accent4 3 2 4 4 2" xfId="37323"/>
    <cellStyle name="20% - Accent4 3 2 4 5" xfId="15076"/>
    <cellStyle name="20% - Accent4 3 2 4 5 2" xfId="40544"/>
    <cellStyle name="20% - Accent4 3 2 4 6" xfId="27394"/>
    <cellStyle name="20% - Accent4 3 2 4 7" xfId="21504"/>
    <cellStyle name="20% - Accent4 3 2 5" xfId="2461"/>
    <cellStyle name="20% - Accent4 3 2 5 2" xfId="5683"/>
    <cellStyle name="20% - Accent4 3 2 5 2 2" xfId="17194"/>
    <cellStyle name="20% - Accent4 3 2 5 2 2 2" xfId="42662"/>
    <cellStyle name="20% - Accent4 3 2 5 2 3" xfId="31152"/>
    <cellStyle name="20% - Accent4 3 2 5 2 4" xfId="23622"/>
    <cellStyle name="20% - Accent4 3 2 5 3" xfId="9173"/>
    <cellStyle name="20% - Accent4 3 2 5 3 2" xfId="34642"/>
    <cellStyle name="20% - Accent4 3 2 5 4" xfId="12393"/>
    <cellStyle name="20% - Accent4 3 2 5 4 2" xfId="37861"/>
    <cellStyle name="20% - Accent4 3 2 5 5" xfId="15614"/>
    <cellStyle name="20% - Accent4 3 2 5 5 2" xfId="41082"/>
    <cellStyle name="20% - Accent4 3 2 5 6" xfId="27932"/>
    <cellStyle name="20% - Accent4 3 2 5 7" xfId="22042"/>
    <cellStyle name="20% - Accent4 3 2 6" xfId="2998"/>
    <cellStyle name="20% - Accent4 3 2 6 2" xfId="6220"/>
    <cellStyle name="20% - Accent4 3 2 6 2 2" xfId="17195"/>
    <cellStyle name="20% - Accent4 3 2 6 2 2 2" xfId="42663"/>
    <cellStyle name="20% - Accent4 3 2 6 2 3" xfId="31689"/>
    <cellStyle name="20% - Accent4 3 2 6 2 4" xfId="23623"/>
    <cellStyle name="20% - Accent4 3 2 6 3" xfId="9710"/>
    <cellStyle name="20% - Accent4 3 2 6 3 2" xfId="35179"/>
    <cellStyle name="20% - Accent4 3 2 6 4" xfId="12930"/>
    <cellStyle name="20% - Accent4 3 2 6 4 2" xfId="38398"/>
    <cellStyle name="20% - Accent4 3 2 6 5" xfId="16151"/>
    <cellStyle name="20% - Accent4 3 2 6 5 2" xfId="41619"/>
    <cellStyle name="20% - Accent4 3 2 6 6" xfId="28469"/>
    <cellStyle name="20% - Accent4 3 2 6 7" xfId="22579"/>
    <cellStyle name="20% - Accent4 3 2 7" xfId="4072"/>
    <cellStyle name="20% - Accent4 3 2 7 2" xfId="7563"/>
    <cellStyle name="20% - Accent4 3 2 7 2 2" xfId="17196"/>
    <cellStyle name="20% - Accent4 3 2 7 2 2 2" xfId="42664"/>
    <cellStyle name="20% - Accent4 3 2 7 2 3" xfId="33032"/>
    <cellStyle name="20% - Accent4 3 2 7 2 4" xfId="23624"/>
    <cellStyle name="20% - Accent4 3 2 7 3" xfId="10783"/>
    <cellStyle name="20% - Accent4 3 2 7 3 2" xfId="36251"/>
    <cellStyle name="20% - Accent4 3 2 7 4" xfId="14004"/>
    <cellStyle name="20% - Accent4 3 2 7 4 2" xfId="39472"/>
    <cellStyle name="20% - Accent4 3 2 7 5" xfId="29542"/>
    <cellStyle name="20% - Accent4 3 2 7 6" xfId="20432"/>
    <cellStyle name="20% - Accent4 3 2 8" xfId="3535"/>
    <cellStyle name="20% - Accent4 3 2 8 2" xfId="17185"/>
    <cellStyle name="20% - Accent4 3 2 8 2 2" xfId="42653"/>
    <cellStyle name="20% - Accent4 3 2 8 3" xfId="29006"/>
    <cellStyle name="20% - Accent4 3 2 8 4" xfId="23613"/>
    <cellStyle name="20% - Accent4 3 2 9" xfId="6756"/>
    <cellStyle name="20% - Accent4 3 2 9 2" xfId="32225"/>
    <cellStyle name="20% - Accent4 3 3" xfId="813"/>
    <cellStyle name="20% - Accent4 3 3 10" xfId="13615"/>
    <cellStyle name="20% - Accent4 3 3 10 2" xfId="39083"/>
    <cellStyle name="20% - Accent4 3 3 11" xfId="26469"/>
    <cellStyle name="20% - Accent4 3 3 12" xfId="20043"/>
    <cellStyle name="20% - Accent4 3 3 2" xfId="1533"/>
    <cellStyle name="20% - Accent4 3 3 2 2" xfId="4756"/>
    <cellStyle name="20% - Accent4 3 3 2 2 2" xfId="17198"/>
    <cellStyle name="20% - Accent4 3 3 2 2 2 2" xfId="42666"/>
    <cellStyle name="20% - Accent4 3 3 2 2 3" xfId="30225"/>
    <cellStyle name="20% - Accent4 3 3 2 2 4" xfId="23626"/>
    <cellStyle name="20% - Accent4 3 3 2 3" xfId="8246"/>
    <cellStyle name="20% - Accent4 3 3 2 3 2" xfId="33715"/>
    <cellStyle name="20% - Accent4 3 3 2 4" xfId="11466"/>
    <cellStyle name="20% - Accent4 3 3 2 4 2" xfId="36934"/>
    <cellStyle name="20% - Accent4 3 3 2 5" xfId="14687"/>
    <cellStyle name="20% - Accent4 3 3 2 5 2" xfId="40155"/>
    <cellStyle name="20% - Accent4 3 3 2 6" xfId="27005"/>
    <cellStyle name="20% - Accent4 3 3 2 7" xfId="21115"/>
    <cellStyle name="20% - Accent4 3 3 3" xfId="2070"/>
    <cellStyle name="20% - Accent4 3 3 3 2" xfId="5292"/>
    <cellStyle name="20% - Accent4 3 3 3 2 2" xfId="17199"/>
    <cellStyle name="20% - Accent4 3 3 3 2 2 2" xfId="42667"/>
    <cellStyle name="20% - Accent4 3 3 3 2 3" xfId="30761"/>
    <cellStyle name="20% - Accent4 3 3 3 2 4" xfId="23627"/>
    <cellStyle name="20% - Accent4 3 3 3 3" xfId="8782"/>
    <cellStyle name="20% - Accent4 3 3 3 3 2" xfId="34251"/>
    <cellStyle name="20% - Accent4 3 3 3 4" xfId="12002"/>
    <cellStyle name="20% - Accent4 3 3 3 4 2" xfId="37470"/>
    <cellStyle name="20% - Accent4 3 3 3 5" xfId="15223"/>
    <cellStyle name="20% - Accent4 3 3 3 5 2" xfId="40691"/>
    <cellStyle name="20% - Accent4 3 3 3 6" xfId="27541"/>
    <cellStyle name="20% - Accent4 3 3 3 7" xfId="21651"/>
    <cellStyle name="20% - Accent4 3 3 4" xfId="2608"/>
    <cellStyle name="20% - Accent4 3 3 4 2" xfId="5830"/>
    <cellStyle name="20% - Accent4 3 3 4 2 2" xfId="17200"/>
    <cellStyle name="20% - Accent4 3 3 4 2 2 2" xfId="42668"/>
    <cellStyle name="20% - Accent4 3 3 4 2 3" xfId="31299"/>
    <cellStyle name="20% - Accent4 3 3 4 2 4" xfId="23628"/>
    <cellStyle name="20% - Accent4 3 3 4 3" xfId="9320"/>
    <cellStyle name="20% - Accent4 3 3 4 3 2" xfId="34789"/>
    <cellStyle name="20% - Accent4 3 3 4 4" xfId="12540"/>
    <cellStyle name="20% - Accent4 3 3 4 4 2" xfId="38008"/>
    <cellStyle name="20% - Accent4 3 3 4 5" xfId="15761"/>
    <cellStyle name="20% - Accent4 3 3 4 5 2" xfId="41229"/>
    <cellStyle name="20% - Accent4 3 3 4 6" xfId="28079"/>
    <cellStyle name="20% - Accent4 3 3 4 7" xfId="22189"/>
    <cellStyle name="20% - Accent4 3 3 5" xfId="3145"/>
    <cellStyle name="20% - Accent4 3 3 5 2" xfId="6367"/>
    <cellStyle name="20% - Accent4 3 3 5 2 2" xfId="17201"/>
    <cellStyle name="20% - Accent4 3 3 5 2 2 2" xfId="42669"/>
    <cellStyle name="20% - Accent4 3 3 5 2 3" xfId="31836"/>
    <cellStyle name="20% - Accent4 3 3 5 2 4" xfId="23629"/>
    <cellStyle name="20% - Accent4 3 3 5 3" xfId="9857"/>
    <cellStyle name="20% - Accent4 3 3 5 3 2" xfId="35326"/>
    <cellStyle name="20% - Accent4 3 3 5 4" xfId="13077"/>
    <cellStyle name="20% - Accent4 3 3 5 4 2" xfId="38545"/>
    <cellStyle name="20% - Accent4 3 3 5 5" xfId="16298"/>
    <cellStyle name="20% - Accent4 3 3 5 5 2" xfId="41766"/>
    <cellStyle name="20% - Accent4 3 3 5 6" xfId="28616"/>
    <cellStyle name="20% - Accent4 3 3 5 7" xfId="22726"/>
    <cellStyle name="20% - Accent4 3 3 6" xfId="4219"/>
    <cellStyle name="20% - Accent4 3 3 6 2" xfId="7710"/>
    <cellStyle name="20% - Accent4 3 3 6 2 2" xfId="17202"/>
    <cellStyle name="20% - Accent4 3 3 6 2 2 2" xfId="42670"/>
    <cellStyle name="20% - Accent4 3 3 6 2 3" xfId="33179"/>
    <cellStyle name="20% - Accent4 3 3 6 2 4" xfId="23630"/>
    <cellStyle name="20% - Accent4 3 3 6 3" xfId="10930"/>
    <cellStyle name="20% - Accent4 3 3 6 3 2" xfId="36398"/>
    <cellStyle name="20% - Accent4 3 3 6 4" xfId="14151"/>
    <cellStyle name="20% - Accent4 3 3 6 4 2" xfId="39619"/>
    <cellStyle name="20% - Accent4 3 3 6 5" xfId="29689"/>
    <cellStyle name="20% - Accent4 3 3 6 6" xfId="20579"/>
    <cellStyle name="20% - Accent4 3 3 7" xfId="3682"/>
    <cellStyle name="20% - Accent4 3 3 7 2" xfId="17197"/>
    <cellStyle name="20% - Accent4 3 3 7 2 2" xfId="42665"/>
    <cellStyle name="20% - Accent4 3 3 7 3" xfId="29153"/>
    <cellStyle name="20% - Accent4 3 3 7 4" xfId="23625"/>
    <cellStyle name="20% - Accent4 3 3 8" xfId="7174"/>
    <cellStyle name="20% - Accent4 3 3 8 2" xfId="32643"/>
    <cellStyle name="20% - Accent4 3 3 9" xfId="10394"/>
    <cellStyle name="20% - Accent4 3 3 9 2" xfId="35862"/>
    <cellStyle name="20% - Accent4 3 4" xfId="1263"/>
    <cellStyle name="20% - Accent4 3 4 2" xfId="4486"/>
    <cellStyle name="20% - Accent4 3 4 2 2" xfId="17203"/>
    <cellStyle name="20% - Accent4 3 4 2 2 2" xfId="42671"/>
    <cellStyle name="20% - Accent4 3 4 2 3" xfId="29955"/>
    <cellStyle name="20% - Accent4 3 4 2 4" xfId="23631"/>
    <cellStyle name="20% - Accent4 3 4 3" xfId="7976"/>
    <cellStyle name="20% - Accent4 3 4 3 2" xfId="33445"/>
    <cellStyle name="20% - Accent4 3 4 4" xfId="11196"/>
    <cellStyle name="20% - Accent4 3 4 4 2" xfId="36664"/>
    <cellStyle name="20% - Accent4 3 4 5" xfId="14417"/>
    <cellStyle name="20% - Accent4 3 4 5 2" xfId="39885"/>
    <cellStyle name="20% - Accent4 3 4 6" xfId="26735"/>
    <cellStyle name="20% - Accent4 3 4 7" xfId="20845"/>
    <cellStyle name="20% - Accent4 3 5" xfId="1800"/>
    <cellStyle name="20% - Accent4 3 5 2" xfId="5022"/>
    <cellStyle name="20% - Accent4 3 5 2 2" xfId="17204"/>
    <cellStyle name="20% - Accent4 3 5 2 2 2" xfId="42672"/>
    <cellStyle name="20% - Accent4 3 5 2 3" xfId="30491"/>
    <cellStyle name="20% - Accent4 3 5 2 4" xfId="23632"/>
    <cellStyle name="20% - Accent4 3 5 3" xfId="8512"/>
    <cellStyle name="20% - Accent4 3 5 3 2" xfId="33981"/>
    <cellStyle name="20% - Accent4 3 5 4" xfId="11732"/>
    <cellStyle name="20% - Accent4 3 5 4 2" xfId="37200"/>
    <cellStyle name="20% - Accent4 3 5 5" xfId="14953"/>
    <cellStyle name="20% - Accent4 3 5 5 2" xfId="40421"/>
    <cellStyle name="20% - Accent4 3 5 6" xfId="27271"/>
    <cellStyle name="20% - Accent4 3 5 7" xfId="21381"/>
    <cellStyle name="20% - Accent4 3 6" xfId="2338"/>
    <cellStyle name="20% - Accent4 3 6 2" xfId="5560"/>
    <cellStyle name="20% - Accent4 3 6 2 2" xfId="17205"/>
    <cellStyle name="20% - Accent4 3 6 2 2 2" xfId="42673"/>
    <cellStyle name="20% - Accent4 3 6 2 3" xfId="31029"/>
    <cellStyle name="20% - Accent4 3 6 2 4" xfId="23633"/>
    <cellStyle name="20% - Accent4 3 6 3" xfId="9050"/>
    <cellStyle name="20% - Accent4 3 6 3 2" xfId="34519"/>
    <cellStyle name="20% - Accent4 3 6 4" xfId="12270"/>
    <cellStyle name="20% - Accent4 3 6 4 2" xfId="37738"/>
    <cellStyle name="20% - Accent4 3 6 5" xfId="15491"/>
    <cellStyle name="20% - Accent4 3 6 5 2" xfId="40959"/>
    <cellStyle name="20% - Accent4 3 6 6" xfId="27809"/>
    <cellStyle name="20% - Accent4 3 6 7" xfId="21919"/>
    <cellStyle name="20% - Accent4 3 7" xfId="2875"/>
    <cellStyle name="20% - Accent4 3 7 2" xfId="6097"/>
    <cellStyle name="20% - Accent4 3 7 2 2" xfId="17206"/>
    <cellStyle name="20% - Accent4 3 7 2 2 2" xfId="42674"/>
    <cellStyle name="20% - Accent4 3 7 2 3" xfId="31566"/>
    <cellStyle name="20% - Accent4 3 7 2 4" xfId="23634"/>
    <cellStyle name="20% - Accent4 3 7 3" xfId="9587"/>
    <cellStyle name="20% - Accent4 3 7 3 2" xfId="35056"/>
    <cellStyle name="20% - Accent4 3 7 4" xfId="12807"/>
    <cellStyle name="20% - Accent4 3 7 4 2" xfId="38275"/>
    <cellStyle name="20% - Accent4 3 7 5" xfId="16028"/>
    <cellStyle name="20% - Accent4 3 7 5 2" xfId="41496"/>
    <cellStyle name="20% - Accent4 3 7 6" xfId="28346"/>
    <cellStyle name="20% - Accent4 3 7 7" xfId="22456"/>
    <cellStyle name="20% - Accent4 3 8" xfId="3949"/>
    <cellStyle name="20% - Accent4 3 8 2" xfId="7440"/>
    <cellStyle name="20% - Accent4 3 8 2 2" xfId="17207"/>
    <cellStyle name="20% - Accent4 3 8 2 2 2" xfId="42675"/>
    <cellStyle name="20% - Accent4 3 8 2 3" xfId="32909"/>
    <cellStyle name="20% - Accent4 3 8 2 4" xfId="23635"/>
    <cellStyle name="20% - Accent4 3 8 3" xfId="10660"/>
    <cellStyle name="20% - Accent4 3 8 3 2" xfId="36128"/>
    <cellStyle name="20% - Accent4 3 8 4" xfId="13881"/>
    <cellStyle name="20% - Accent4 3 8 4 2" xfId="39349"/>
    <cellStyle name="20% - Accent4 3 8 5" xfId="29419"/>
    <cellStyle name="20% - Accent4 3 8 6" xfId="20309"/>
    <cellStyle name="20% - Accent4 3 9" xfId="3412"/>
    <cellStyle name="20% - Accent4 3 9 2" xfId="17184"/>
    <cellStyle name="20% - Accent4 3 9 2 2" xfId="42652"/>
    <cellStyle name="20% - Accent4 3 9 3" xfId="28883"/>
    <cellStyle name="20% - Accent4 3 9 4" xfId="23612"/>
    <cellStyle name="20% - Accent4 30" xfId="19719"/>
    <cellStyle name="20% - Accent4 4" xfId="66"/>
    <cellStyle name="20% - Accent4 4 10" xfId="6646"/>
    <cellStyle name="20% - Accent4 4 10 2" xfId="32115"/>
    <cellStyle name="20% - Accent4 4 11" xfId="6917"/>
    <cellStyle name="20% - Accent4 4 11 2" xfId="32386"/>
    <cellStyle name="20% - Accent4 4 12" xfId="10137"/>
    <cellStyle name="20% - Accent4 4 12 2" xfId="35605"/>
    <cellStyle name="20% - Accent4 4 13" xfId="13358"/>
    <cellStyle name="20% - Accent4 4 13 2" xfId="38826"/>
    <cellStyle name="20% - Accent4 4 14" xfId="26212"/>
    <cellStyle name="20% - Accent4 4 15" xfId="19786"/>
    <cellStyle name="20% - Accent4 4 2" xfId="67"/>
    <cellStyle name="20% - Accent4 4 2 10" xfId="7040"/>
    <cellStyle name="20% - Accent4 4 2 10 2" xfId="32509"/>
    <cellStyle name="20% - Accent4 4 2 11" xfId="10260"/>
    <cellStyle name="20% - Accent4 4 2 11 2" xfId="35728"/>
    <cellStyle name="20% - Accent4 4 2 12" xfId="13481"/>
    <cellStyle name="20% - Accent4 4 2 12 2" xfId="38949"/>
    <cellStyle name="20% - Accent4 4 2 13" xfId="26335"/>
    <cellStyle name="20% - Accent4 4 2 14" xfId="19909"/>
    <cellStyle name="20% - Accent4 4 2 2" xfId="816"/>
    <cellStyle name="20% - Accent4 4 2 2 10" xfId="13618"/>
    <cellStyle name="20% - Accent4 4 2 2 10 2" xfId="39086"/>
    <cellStyle name="20% - Accent4 4 2 2 11" xfId="26472"/>
    <cellStyle name="20% - Accent4 4 2 2 12" xfId="20046"/>
    <cellStyle name="20% - Accent4 4 2 2 2" xfId="1536"/>
    <cellStyle name="20% - Accent4 4 2 2 2 2" xfId="4759"/>
    <cellStyle name="20% - Accent4 4 2 2 2 2 2" xfId="17211"/>
    <cellStyle name="20% - Accent4 4 2 2 2 2 2 2" xfId="42679"/>
    <cellStyle name="20% - Accent4 4 2 2 2 2 3" xfId="30228"/>
    <cellStyle name="20% - Accent4 4 2 2 2 2 4" xfId="23639"/>
    <cellStyle name="20% - Accent4 4 2 2 2 3" xfId="8249"/>
    <cellStyle name="20% - Accent4 4 2 2 2 3 2" xfId="33718"/>
    <cellStyle name="20% - Accent4 4 2 2 2 4" xfId="11469"/>
    <cellStyle name="20% - Accent4 4 2 2 2 4 2" xfId="36937"/>
    <cellStyle name="20% - Accent4 4 2 2 2 5" xfId="14690"/>
    <cellStyle name="20% - Accent4 4 2 2 2 5 2" xfId="40158"/>
    <cellStyle name="20% - Accent4 4 2 2 2 6" xfId="27008"/>
    <cellStyle name="20% - Accent4 4 2 2 2 7" xfId="21118"/>
    <cellStyle name="20% - Accent4 4 2 2 3" xfId="2073"/>
    <cellStyle name="20% - Accent4 4 2 2 3 2" xfId="5295"/>
    <cellStyle name="20% - Accent4 4 2 2 3 2 2" xfId="17212"/>
    <cellStyle name="20% - Accent4 4 2 2 3 2 2 2" xfId="42680"/>
    <cellStyle name="20% - Accent4 4 2 2 3 2 3" xfId="30764"/>
    <cellStyle name="20% - Accent4 4 2 2 3 2 4" xfId="23640"/>
    <cellStyle name="20% - Accent4 4 2 2 3 3" xfId="8785"/>
    <cellStyle name="20% - Accent4 4 2 2 3 3 2" xfId="34254"/>
    <cellStyle name="20% - Accent4 4 2 2 3 4" xfId="12005"/>
    <cellStyle name="20% - Accent4 4 2 2 3 4 2" xfId="37473"/>
    <cellStyle name="20% - Accent4 4 2 2 3 5" xfId="15226"/>
    <cellStyle name="20% - Accent4 4 2 2 3 5 2" xfId="40694"/>
    <cellStyle name="20% - Accent4 4 2 2 3 6" xfId="27544"/>
    <cellStyle name="20% - Accent4 4 2 2 3 7" xfId="21654"/>
    <cellStyle name="20% - Accent4 4 2 2 4" xfId="2611"/>
    <cellStyle name="20% - Accent4 4 2 2 4 2" xfId="5833"/>
    <cellStyle name="20% - Accent4 4 2 2 4 2 2" xfId="17213"/>
    <cellStyle name="20% - Accent4 4 2 2 4 2 2 2" xfId="42681"/>
    <cellStyle name="20% - Accent4 4 2 2 4 2 3" xfId="31302"/>
    <cellStyle name="20% - Accent4 4 2 2 4 2 4" xfId="23641"/>
    <cellStyle name="20% - Accent4 4 2 2 4 3" xfId="9323"/>
    <cellStyle name="20% - Accent4 4 2 2 4 3 2" xfId="34792"/>
    <cellStyle name="20% - Accent4 4 2 2 4 4" xfId="12543"/>
    <cellStyle name="20% - Accent4 4 2 2 4 4 2" xfId="38011"/>
    <cellStyle name="20% - Accent4 4 2 2 4 5" xfId="15764"/>
    <cellStyle name="20% - Accent4 4 2 2 4 5 2" xfId="41232"/>
    <cellStyle name="20% - Accent4 4 2 2 4 6" xfId="28082"/>
    <cellStyle name="20% - Accent4 4 2 2 4 7" xfId="22192"/>
    <cellStyle name="20% - Accent4 4 2 2 5" xfId="3148"/>
    <cellStyle name="20% - Accent4 4 2 2 5 2" xfId="6370"/>
    <cellStyle name="20% - Accent4 4 2 2 5 2 2" xfId="17214"/>
    <cellStyle name="20% - Accent4 4 2 2 5 2 2 2" xfId="42682"/>
    <cellStyle name="20% - Accent4 4 2 2 5 2 3" xfId="31839"/>
    <cellStyle name="20% - Accent4 4 2 2 5 2 4" xfId="23642"/>
    <cellStyle name="20% - Accent4 4 2 2 5 3" xfId="9860"/>
    <cellStyle name="20% - Accent4 4 2 2 5 3 2" xfId="35329"/>
    <cellStyle name="20% - Accent4 4 2 2 5 4" xfId="13080"/>
    <cellStyle name="20% - Accent4 4 2 2 5 4 2" xfId="38548"/>
    <cellStyle name="20% - Accent4 4 2 2 5 5" xfId="16301"/>
    <cellStyle name="20% - Accent4 4 2 2 5 5 2" xfId="41769"/>
    <cellStyle name="20% - Accent4 4 2 2 5 6" xfId="28619"/>
    <cellStyle name="20% - Accent4 4 2 2 5 7" xfId="22729"/>
    <cellStyle name="20% - Accent4 4 2 2 6" xfId="4222"/>
    <cellStyle name="20% - Accent4 4 2 2 6 2" xfId="7713"/>
    <cellStyle name="20% - Accent4 4 2 2 6 2 2" xfId="17215"/>
    <cellStyle name="20% - Accent4 4 2 2 6 2 2 2" xfId="42683"/>
    <cellStyle name="20% - Accent4 4 2 2 6 2 3" xfId="33182"/>
    <cellStyle name="20% - Accent4 4 2 2 6 2 4" xfId="23643"/>
    <cellStyle name="20% - Accent4 4 2 2 6 3" xfId="10933"/>
    <cellStyle name="20% - Accent4 4 2 2 6 3 2" xfId="36401"/>
    <cellStyle name="20% - Accent4 4 2 2 6 4" xfId="14154"/>
    <cellStyle name="20% - Accent4 4 2 2 6 4 2" xfId="39622"/>
    <cellStyle name="20% - Accent4 4 2 2 6 5" xfId="29692"/>
    <cellStyle name="20% - Accent4 4 2 2 6 6" xfId="20582"/>
    <cellStyle name="20% - Accent4 4 2 2 7" xfId="3685"/>
    <cellStyle name="20% - Accent4 4 2 2 7 2" xfId="17210"/>
    <cellStyle name="20% - Accent4 4 2 2 7 2 2" xfId="42678"/>
    <cellStyle name="20% - Accent4 4 2 2 7 3" xfId="29156"/>
    <cellStyle name="20% - Accent4 4 2 2 7 4" xfId="23638"/>
    <cellStyle name="20% - Accent4 4 2 2 8" xfId="7177"/>
    <cellStyle name="20% - Accent4 4 2 2 8 2" xfId="32646"/>
    <cellStyle name="20% - Accent4 4 2 2 9" xfId="10397"/>
    <cellStyle name="20% - Accent4 4 2 2 9 2" xfId="35865"/>
    <cellStyle name="20% - Accent4 4 2 3" xfId="1399"/>
    <cellStyle name="20% - Accent4 4 2 3 2" xfId="4622"/>
    <cellStyle name="20% - Accent4 4 2 3 2 2" xfId="17216"/>
    <cellStyle name="20% - Accent4 4 2 3 2 2 2" xfId="42684"/>
    <cellStyle name="20% - Accent4 4 2 3 2 3" xfId="30091"/>
    <cellStyle name="20% - Accent4 4 2 3 2 4" xfId="23644"/>
    <cellStyle name="20% - Accent4 4 2 3 3" xfId="8112"/>
    <cellStyle name="20% - Accent4 4 2 3 3 2" xfId="33581"/>
    <cellStyle name="20% - Accent4 4 2 3 4" xfId="11332"/>
    <cellStyle name="20% - Accent4 4 2 3 4 2" xfId="36800"/>
    <cellStyle name="20% - Accent4 4 2 3 5" xfId="14553"/>
    <cellStyle name="20% - Accent4 4 2 3 5 2" xfId="40021"/>
    <cellStyle name="20% - Accent4 4 2 3 6" xfId="26871"/>
    <cellStyle name="20% - Accent4 4 2 3 7" xfId="20981"/>
    <cellStyle name="20% - Accent4 4 2 4" xfId="1936"/>
    <cellStyle name="20% - Accent4 4 2 4 2" xfId="5158"/>
    <cellStyle name="20% - Accent4 4 2 4 2 2" xfId="17217"/>
    <cellStyle name="20% - Accent4 4 2 4 2 2 2" xfId="42685"/>
    <cellStyle name="20% - Accent4 4 2 4 2 3" xfId="30627"/>
    <cellStyle name="20% - Accent4 4 2 4 2 4" xfId="23645"/>
    <cellStyle name="20% - Accent4 4 2 4 3" xfId="8648"/>
    <cellStyle name="20% - Accent4 4 2 4 3 2" xfId="34117"/>
    <cellStyle name="20% - Accent4 4 2 4 4" xfId="11868"/>
    <cellStyle name="20% - Accent4 4 2 4 4 2" xfId="37336"/>
    <cellStyle name="20% - Accent4 4 2 4 5" xfId="15089"/>
    <cellStyle name="20% - Accent4 4 2 4 5 2" xfId="40557"/>
    <cellStyle name="20% - Accent4 4 2 4 6" xfId="27407"/>
    <cellStyle name="20% - Accent4 4 2 4 7" xfId="21517"/>
    <cellStyle name="20% - Accent4 4 2 5" xfId="2474"/>
    <cellStyle name="20% - Accent4 4 2 5 2" xfId="5696"/>
    <cellStyle name="20% - Accent4 4 2 5 2 2" xfId="17218"/>
    <cellStyle name="20% - Accent4 4 2 5 2 2 2" xfId="42686"/>
    <cellStyle name="20% - Accent4 4 2 5 2 3" xfId="31165"/>
    <cellStyle name="20% - Accent4 4 2 5 2 4" xfId="23646"/>
    <cellStyle name="20% - Accent4 4 2 5 3" xfId="9186"/>
    <cellStyle name="20% - Accent4 4 2 5 3 2" xfId="34655"/>
    <cellStyle name="20% - Accent4 4 2 5 4" xfId="12406"/>
    <cellStyle name="20% - Accent4 4 2 5 4 2" xfId="37874"/>
    <cellStyle name="20% - Accent4 4 2 5 5" xfId="15627"/>
    <cellStyle name="20% - Accent4 4 2 5 5 2" xfId="41095"/>
    <cellStyle name="20% - Accent4 4 2 5 6" xfId="27945"/>
    <cellStyle name="20% - Accent4 4 2 5 7" xfId="22055"/>
    <cellStyle name="20% - Accent4 4 2 6" xfId="3011"/>
    <cellStyle name="20% - Accent4 4 2 6 2" xfId="6233"/>
    <cellStyle name="20% - Accent4 4 2 6 2 2" xfId="17219"/>
    <cellStyle name="20% - Accent4 4 2 6 2 2 2" xfId="42687"/>
    <cellStyle name="20% - Accent4 4 2 6 2 3" xfId="31702"/>
    <cellStyle name="20% - Accent4 4 2 6 2 4" xfId="23647"/>
    <cellStyle name="20% - Accent4 4 2 6 3" xfId="9723"/>
    <cellStyle name="20% - Accent4 4 2 6 3 2" xfId="35192"/>
    <cellStyle name="20% - Accent4 4 2 6 4" xfId="12943"/>
    <cellStyle name="20% - Accent4 4 2 6 4 2" xfId="38411"/>
    <cellStyle name="20% - Accent4 4 2 6 5" xfId="16164"/>
    <cellStyle name="20% - Accent4 4 2 6 5 2" xfId="41632"/>
    <cellStyle name="20% - Accent4 4 2 6 6" xfId="28482"/>
    <cellStyle name="20% - Accent4 4 2 6 7" xfId="22592"/>
    <cellStyle name="20% - Accent4 4 2 7" xfId="4085"/>
    <cellStyle name="20% - Accent4 4 2 7 2" xfId="7576"/>
    <cellStyle name="20% - Accent4 4 2 7 2 2" xfId="17220"/>
    <cellStyle name="20% - Accent4 4 2 7 2 2 2" xfId="42688"/>
    <cellStyle name="20% - Accent4 4 2 7 2 3" xfId="33045"/>
    <cellStyle name="20% - Accent4 4 2 7 2 4" xfId="23648"/>
    <cellStyle name="20% - Accent4 4 2 7 3" xfId="10796"/>
    <cellStyle name="20% - Accent4 4 2 7 3 2" xfId="36264"/>
    <cellStyle name="20% - Accent4 4 2 7 4" xfId="14017"/>
    <cellStyle name="20% - Accent4 4 2 7 4 2" xfId="39485"/>
    <cellStyle name="20% - Accent4 4 2 7 5" xfId="29555"/>
    <cellStyle name="20% - Accent4 4 2 7 6" xfId="20445"/>
    <cellStyle name="20% - Accent4 4 2 8" xfId="3548"/>
    <cellStyle name="20% - Accent4 4 2 8 2" xfId="17209"/>
    <cellStyle name="20% - Accent4 4 2 8 2 2" xfId="42677"/>
    <cellStyle name="20% - Accent4 4 2 8 3" xfId="29019"/>
    <cellStyle name="20% - Accent4 4 2 8 4" xfId="23637"/>
    <cellStyle name="20% - Accent4 4 2 9" xfId="6769"/>
    <cellStyle name="20% - Accent4 4 2 9 2" xfId="32238"/>
    <cellStyle name="20% - Accent4 4 3" xfId="815"/>
    <cellStyle name="20% - Accent4 4 3 10" xfId="13617"/>
    <cellStyle name="20% - Accent4 4 3 10 2" xfId="39085"/>
    <cellStyle name="20% - Accent4 4 3 11" xfId="26471"/>
    <cellStyle name="20% - Accent4 4 3 12" xfId="20045"/>
    <cellStyle name="20% - Accent4 4 3 2" xfId="1535"/>
    <cellStyle name="20% - Accent4 4 3 2 2" xfId="4758"/>
    <cellStyle name="20% - Accent4 4 3 2 2 2" xfId="17222"/>
    <cellStyle name="20% - Accent4 4 3 2 2 2 2" xfId="42690"/>
    <cellStyle name="20% - Accent4 4 3 2 2 3" xfId="30227"/>
    <cellStyle name="20% - Accent4 4 3 2 2 4" xfId="23650"/>
    <cellStyle name="20% - Accent4 4 3 2 3" xfId="8248"/>
    <cellStyle name="20% - Accent4 4 3 2 3 2" xfId="33717"/>
    <cellStyle name="20% - Accent4 4 3 2 4" xfId="11468"/>
    <cellStyle name="20% - Accent4 4 3 2 4 2" xfId="36936"/>
    <cellStyle name="20% - Accent4 4 3 2 5" xfId="14689"/>
    <cellStyle name="20% - Accent4 4 3 2 5 2" xfId="40157"/>
    <cellStyle name="20% - Accent4 4 3 2 6" xfId="27007"/>
    <cellStyle name="20% - Accent4 4 3 2 7" xfId="21117"/>
    <cellStyle name="20% - Accent4 4 3 3" xfId="2072"/>
    <cellStyle name="20% - Accent4 4 3 3 2" xfId="5294"/>
    <cellStyle name="20% - Accent4 4 3 3 2 2" xfId="17223"/>
    <cellStyle name="20% - Accent4 4 3 3 2 2 2" xfId="42691"/>
    <cellStyle name="20% - Accent4 4 3 3 2 3" xfId="30763"/>
    <cellStyle name="20% - Accent4 4 3 3 2 4" xfId="23651"/>
    <cellStyle name="20% - Accent4 4 3 3 3" xfId="8784"/>
    <cellStyle name="20% - Accent4 4 3 3 3 2" xfId="34253"/>
    <cellStyle name="20% - Accent4 4 3 3 4" xfId="12004"/>
    <cellStyle name="20% - Accent4 4 3 3 4 2" xfId="37472"/>
    <cellStyle name="20% - Accent4 4 3 3 5" xfId="15225"/>
    <cellStyle name="20% - Accent4 4 3 3 5 2" xfId="40693"/>
    <cellStyle name="20% - Accent4 4 3 3 6" xfId="27543"/>
    <cellStyle name="20% - Accent4 4 3 3 7" xfId="21653"/>
    <cellStyle name="20% - Accent4 4 3 4" xfId="2610"/>
    <cellStyle name="20% - Accent4 4 3 4 2" xfId="5832"/>
    <cellStyle name="20% - Accent4 4 3 4 2 2" xfId="17224"/>
    <cellStyle name="20% - Accent4 4 3 4 2 2 2" xfId="42692"/>
    <cellStyle name="20% - Accent4 4 3 4 2 3" xfId="31301"/>
    <cellStyle name="20% - Accent4 4 3 4 2 4" xfId="23652"/>
    <cellStyle name="20% - Accent4 4 3 4 3" xfId="9322"/>
    <cellStyle name="20% - Accent4 4 3 4 3 2" xfId="34791"/>
    <cellStyle name="20% - Accent4 4 3 4 4" xfId="12542"/>
    <cellStyle name="20% - Accent4 4 3 4 4 2" xfId="38010"/>
    <cellStyle name="20% - Accent4 4 3 4 5" xfId="15763"/>
    <cellStyle name="20% - Accent4 4 3 4 5 2" xfId="41231"/>
    <cellStyle name="20% - Accent4 4 3 4 6" xfId="28081"/>
    <cellStyle name="20% - Accent4 4 3 4 7" xfId="22191"/>
    <cellStyle name="20% - Accent4 4 3 5" xfId="3147"/>
    <cellStyle name="20% - Accent4 4 3 5 2" xfId="6369"/>
    <cellStyle name="20% - Accent4 4 3 5 2 2" xfId="17225"/>
    <cellStyle name="20% - Accent4 4 3 5 2 2 2" xfId="42693"/>
    <cellStyle name="20% - Accent4 4 3 5 2 3" xfId="31838"/>
    <cellStyle name="20% - Accent4 4 3 5 2 4" xfId="23653"/>
    <cellStyle name="20% - Accent4 4 3 5 3" xfId="9859"/>
    <cellStyle name="20% - Accent4 4 3 5 3 2" xfId="35328"/>
    <cellStyle name="20% - Accent4 4 3 5 4" xfId="13079"/>
    <cellStyle name="20% - Accent4 4 3 5 4 2" xfId="38547"/>
    <cellStyle name="20% - Accent4 4 3 5 5" xfId="16300"/>
    <cellStyle name="20% - Accent4 4 3 5 5 2" xfId="41768"/>
    <cellStyle name="20% - Accent4 4 3 5 6" xfId="28618"/>
    <cellStyle name="20% - Accent4 4 3 5 7" xfId="22728"/>
    <cellStyle name="20% - Accent4 4 3 6" xfId="4221"/>
    <cellStyle name="20% - Accent4 4 3 6 2" xfId="7712"/>
    <cellStyle name="20% - Accent4 4 3 6 2 2" xfId="17226"/>
    <cellStyle name="20% - Accent4 4 3 6 2 2 2" xfId="42694"/>
    <cellStyle name="20% - Accent4 4 3 6 2 3" xfId="33181"/>
    <cellStyle name="20% - Accent4 4 3 6 2 4" xfId="23654"/>
    <cellStyle name="20% - Accent4 4 3 6 3" xfId="10932"/>
    <cellStyle name="20% - Accent4 4 3 6 3 2" xfId="36400"/>
    <cellStyle name="20% - Accent4 4 3 6 4" xfId="14153"/>
    <cellStyle name="20% - Accent4 4 3 6 4 2" xfId="39621"/>
    <cellStyle name="20% - Accent4 4 3 6 5" xfId="29691"/>
    <cellStyle name="20% - Accent4 4 3 6 6" xfId="20581"/>
    <cellStyle name="20% - Accent4 4 3 7" xfId="3684"/>
    <cellStyle name="20% - Accent4 4 3 7 2" xfId="17221"/>
    <cellStyle name="20% - Accent4 4 3 7 2 2" xfId="42689"/>
    <cellStyle name="20% - Accent4 4 3 7 3" xfId="29155"/>
    <cellStyle name="20% - Accent4 4 3 7 4" xfId="23649"/>
    <cellStyle name="20% - Accent4 4 3 8" xfId="7176"/>
    <cellStyle name="20% - Accent4 4 3 8 2" xfId="32645"/>
    <cellStyle name="20% - Accent4 4 3 9" xfId="10396"/>
    <cellStyle name="20% - Accent4 4 3 9 2" xfId="35864"/>
    <cellStyle name="20% - Accent4 4 4" xfId="1276"/>
    <cellStyle name="20% - Accent4 4 4 2" xfId="4499"/>
    <cellStyle name="20% - Accent4 4 4 2 2" xfId="17227"/>
    <cellStyle name="20% - Accent4 4 4 2 2 2" xfId="42695"/>
    <cellStyle name="20% - Accent4 4 4 2 3" xfId="29968"/>
    <cellStyle name="20% - Accent4 4 4 2 4" xfId="23655"/>
    <cellStyle name="20% - Accent4 4 4 3" xfId="7989"/>
    <cellStyle name="20% - Accent4 4 4 3 2" xfId="33458"/>
    <cellStyle name="20% - Accent4 4 4 4" xfId="11209"/>
    <cellStyle name="20% - Accent4 4 4 4 2" xfId="36677"/>
    <cellStyle name="20% - Accent4 4 4 5" xfId="14430"/>
    <cellStyle name="20% - Accent4 4 4 5 2" xfId="39898"/>
    <cellStyle name="20% - Accent4 4 4 6" xfId="26748"/>
    <cellStyle name="20% - Accent4 4 4 7" xfId="20858"/>
    <cellStyle name="20% - Accent4 4 5" xfId="1813"/>
    <cellStyle name="20% - Accent4 4 5 2" xfId="5035"/>
    <cellStyle name="20% - Accent4 4 5 2 2" xfId="17228"/>
    <cellStyle name="20% - Accent4 4 5 2 2 2" xfId="42696"/>
    <cellStyle name="20% - Accent4 4 5 2 3" xfId="30504"/>
    <cellStyle name="20% - Accent4 4 5 2 4" xfId="23656"/>
    <cellStyle name="20% - Accent4 4 5 3" xfId="8525"/>
    <cellStyle name="20% - Accent4 4 5 3 2" xfId="33994"/>
    <cellStyle name="20% - Accent4 4 5 4" xfId="11745"/>
    <cellStyle name="20% - Accent4 4 5 4 2" xfId="37213"/>
    <cellStyle name="20% - Accent4 4 5 5" xfId="14966"/>
    <cellStyle name="20% - Accent4 4 5 5 2" xfId="40434"/>
    <cellStyle name="20% - Accent4 4 5 6" xfId="27284"/>
    <cellStyle name="20% - Accent4 4 5 7" xfId="21394"/>
    <cellStyle name="20% - Accent4 4 6" xfId="2351"/>
    <cellStyle name="20% - Accent4 4 6 2" xfId="5573"/>
    <cellStyle name="20% - Accent4 4 6 2 2" xfId="17229"/>
    <cellStyle name="20% - Accent4 4 6 2 2 2" xfId="42697"/>
    <cellStyle name="20% - Accent4 4 6 2 3" xfId="31042"/>
    <cellStyle name="20% - Accent4 4 6 2 4" xfId="23657"/>
    <cellStyle name="20% - Accent4 4 6 3" xfId="9063"/>
    <cellStyle name="20% - Accent4 4 6 3 2" xfId="34532"/>
    <cellStyle name="20% - Accent4 4 6 4" xfId="12283"/>
    <cellStyle name="20% - Accent4 4 6 4 2" xfId="37751"/>
    <cellStyle name="20% - Accent4 4 6 5" xfId="15504"/>
    <cellStyle name="20% - Accent4 4 6 5 2" xfId="40972"/>
    <cellStyle name="20% - Accent4 4 6 6" xfId="27822"/>
    <cellStyle name="20% - Accent4 4 6 7" xfId="21932"/>
    <cellStyle name="20% - Accent4 4 7" xfId="2888"/>
    <cellStyle name="20% - Accent4 4 7 2" xfId="6110"/>
    <cellStyle name="20% - Accent4 4 7 2 2" xfId="17230"/>
    <cellStyle name="20% - Accent4 4 7 2 2 2" xfId="42698"/>
    <cellStyle name="20% - Accent4 4 7 2 3" xfId="31579"/>
    <cellStyle name="20% - Accent4 4 7 2 4" xfId="23658"/>
    <cellStyle name="20% - Accent4 4 7 3" xfId="9600"/>
    <cellStyle name="20% - Accent4 4 7 3 2" xfId="35069"/>
    <cellStyle name="20% - Accent4 4 7 4" xfId="12820"/>
    <cellStyle name="20% - Accent4 4 7 4 2" xfId="38288"/>
    <cellStyle name="20% - Accent4 4 7 5" xfId="16041"/>
    <cellStyle name="20% - Accent4 4 7 5 2" xfId="41509"/>
    <cellStyle name="20% - Accent4 4 7 6" xfId="28359"/>
    <cellStyle name="20% - Accent4 4 7 7" xfId="22469"/>
    <cellStyle name="20% - Accent4 4 8" xfId="3962"/>
    <cellStyle name="20% - Accent4 4 8 2" xfId="7453"/>
    <cellStyle name="20% - Accent4 4 8 2 2" xfId="17231"/>
    <cellStyle name="20% - Accent4 4 8 2 2 2" xfId="42699"/>
    <cellStyle name="20% - Accent4 4 8 2 3" xfId="32922"/>
    <cellStyle name="20% - Accent4 4 8 2 4" xfId="23659"/>
    <cellStyle name="20% - Accent4 4 8 3" xfId="10673"/>
    <cellStyle name="20% - Accent4 4 8 3 2" xfId="36141"/>
    <cellStyle name="20% - Accent4 4 8 4" xfId="13894"/>
    <cellStyle name="20% - Accent4 4 8 4 2" xfId="39362"/>
    <cellStyle name="20% - Accent4 4 8 5" xfId="29432"/>
    <cellStyle name="20% - Accent4 4 8 6" xfId="20322"/>
    <cellStyle name="20% - Accent4 4 9" xfId="3425"/>
    <cellStyle name="20% - Accent4 4 9 2" xfId="17208"/>
    <cellStyle name="20% - Accent4 4 9 2 2" xfId="42676"/>
    <cellStyle name="20% - Accent4 4 9 3" xfId="28896"/>
    <cellStyle name="20% - Accent4 4 9 4" xfId="23636"/>
    <cellStyle name="20% - Accent4 5" xfId="68"/>
    <cellStyle name="20% - Accent4 5 10" xfId="6658"/>
    <cellStyle name="20% - Accent4 5 10 2" xfId="32127"/>
    <cellStyle name="20% - Accent4 5 11" xfId="6929"/>
    <cellStyle name="20% - Accent4 5 11 2" xfId="32398"/>
    <cellStyle name="20% - Accent4 5 12" xfId="10149"/>
    <cellStyle name="20% - Accent4 5 12 2" xfId="35617"/>
    <cellStyle name="20% - Accent4 5 13" xfId="13370"/>
    <cellStyle name="20% - Accent4 5 13 2" xfId="38838"/>
    <cellStyle name="20% - Accent4 5 14" xfId="26224"/>
    <cellStyle name="20% - Accent4 5 15" xfId="19798"/>
    <cellStyle name="20% - Accent4 5 2" xfId="69"/>
    <cellStyle name="20% - Accent4 5 2 10" xfId="7052"/>
    <cellStyle name="20% - Accent4 5 2 10 2" xfId="32521"/>
    <cellStyle name="20% - Accent4 5 2 11" xfId="10272"/>
    <cellStyle name="20% - Accent4 5 2 11 2" xfId="35740"/>
    <cellStyle name="20% - Accent4 5 2 12" xfId="13493"/>
    <cellStyle name="20% - Accent4 5 2 12 2" xfId="38961"/>
    <cellStyle name="20% - Accent4 5 2 13" xfId="26347"/>
    <cellStyle name="20% - Accent4 5 2 14" xfId="19921"/>
    <cellStyle name="20% - Accent4 5 2 2" xfId="818"/>
    <cellStyle name="20% - Accent4 5 2 2 10" xfId="13620"/>
    <cellStyle name="20% - Accent4 5 2 2 10 2" xfId="39088"/>
    <cellStyle name="20% - Accent4 5 2 2 11" xfId="26474"/>
    <cellStyle name="20% - Accent4 5 2 2 12" xfId="20048"/>
    <cellStyle name="20% - Accent4 5 2 2 2" xfId="1538"/>
    <cellStyle name="20% - Accent4 5 2 2 2 2" xfId="4761"/>
    <cellStyle name="20% - Accent4 5 2 2 2 2 2" xfId="17235"/>
    <cellStyle name="20% - Accent4 5 2 2 2 2 2 2" xfId="42703"/>
    <cellStyle name="20% - Accent4 5 2 2 2 2 3" xfId="30230"/>
    <cellStyle name="20% - Accent4 5 2 2 2 2 4" xfId="23663"/>
    <cellStyle name="20% - Accent4 5 2 2 2 3" xfId="8251"/>
    <cellStyle name="20% - Accent4 5 2 2 2 3 2" xfId="33720"/>
    <cellStyle name="20% - Accent4 5 2 2 2 4" xfId="11471"/>
    <cellStyle name="20% - Accent4 5 2 2 2 4 2" xfId="36939"/>
    <cellStyle name="20% - Accent4 5 2 2 2 5" xfId="14692"/>
    <cellStyle name="20% - Accent4 5 2 2 2 5 2" xfId="40160"/>
    <cellStyle name="20% - Accent4 5 2 2 2 6" xfId="27010"/>
    <cellStyle name="20% - Accent4 5 2 2 2 7" xfId="21120"/>
    <cellStyle name="20% - Accent4 5 2 2 3" xfId="2075"/>
    <cellStyle name="20% - Accent4 5 2 2 3 2" xfId="5297"/>
    <cellStyle name="20% - Accent4 5 2 2 3 2 2" xfId="17236"/>
    <cellStyle name="20% - Accent4 5 2 2 3 2 2 2" xfId="42704"/>
    <cellStyle name="20% - Accent4 5 2 2 3 2 3" xfId="30766"/>
    <cellStyle name="20% - Accent4 5 2 2 3 2 4" xfId="23664"/>
    <cellStyle name="20% - Accent4 5 2 2 3 3" xfId="8787"/>
    <cellStyle name="20% - Accent4 5 2 2 3 3 2" xfId="34256"/>
    <cellStyle name="20% - Accent4 5 2 2 3 4" xfId="12007"/>
    <cellStyle name="20% - Accent4 5 2 2 3 4 2" xfId="37475"/>
    <cellStyle name="20% - Accent4 5 2 2 3 5" xfId="15228"/>
    <cellStyle name="20% - Accent4 5 2 2 3 5 2" xfId="40696"/>
    <cellStyle name="20% - Accent4 5 2 2 3 6" xfId="27546"/>
    <cellStyle name="20% - Accent4 5 2 2 3 7" xfId="21656"/>
    <cellStyle name="20% - Accent4 5 2 2 4" xfId="2613"/>
    <cellStyle name="20% - Accent4 5 2 2 4 2" xfId="5835"/>
    <cellStyle name="20% - Accent4 5 2 2 4 2 2" xfId="17237"/>
    <cellStyle name="20% - Accent4 5 2 2 4 2 2 2" xfId="42705"/>
    <cellStyle name="20% - Accent4 5 2 2 4 2 3" xfId="31304"/>
    <cellStyle name="20% - Accent4 5 2 2 4 2 4" xfId="23665"/>
    <cellStyle name="20% - Accent4 5 2 2 4 3" xfId="9325"/>
    <cellStyle name="20% - Accent4 5 2 2 4 3 2" xfId="34794"/>
    <cellStyle name="20% - Accent4 5 2 2 4 4" xfId="12545"/>
    <cellStyle name="20% - Accent4 5 2 2 4 4 2" xfId="38013"/>
    <cellStyle name="20% - Accent4 5 2 2 4 5" xfId="15766"/>
    <cellStyle name="20% - Accent4 5 2 2 4 5 2" xfId="41234"/>
    <cellStyle name="20% - Accent4 5 2 2 4 6" xfId="28084"/>
    <cellStyle name="20% - Accent4 5 2 2 4 7" xfId="22194"/>
    <cellStyle name="20% - Accent4 5 2 2 5" xfId="3150"/>
    <cellStyle name="20% - Accent4 5 2 2 5 2" xfId="6372"/>
    <cellStyle name="20% - Accent4 5 2 2 5 2 2" xfId="17238"/>
    <cellStyle name="20% - Accent4 5 2 2 5 2 2 2" xfId="42706"/>
    <cellStyle name="20% - Accent4 5 2 2 5 2 3" xfId="31841"/>
    <cellStyle name="20% - Accent4 5 2 2 5 2 4" xfId="23666"/>
    <cellStyle name="20% - Accent4 5 2 2 5 3" xfId="9862"/>
    <cellStyle name="20% - Accent4 5 2 2 5 3 2" xfId="35331"/>
    <cellStyle name="20% - Accent4 5 2 2 5 4" xfId="13082"/>
    <cellStyle name="20% - Accent4 5 2 2 5 4 2" xfId="38550"/>
    <cellStyle name="20% - Accent4 5 2 2 5 5" xfId="16303"/>
    <cellStyle name="20% - Accent4 5 2 2 5 5 2" xfId="41771"/>
    <cellStyle name="20% - Accent4 5 2 2 5 6" xfId="28621"/>
    <cellStyle name="20% - Accent4 5 2 2 5 7" xfId="22731"/>
    <cellStyle name="20% - Accent4 5 2 2 6" xfId="4224"/>
    <cellStyle name="20% - Accent4 5 2 2 6 2" xfId="7715"/>
    <cellStyle name="20% - Accent4 5 2 2 6 2 2" xfId="17239"/>
    <cellStyle name="20% - Accent4 5 2 2 6 2 2 2" xfId="42707"/>
    <cellStyle name="20% - Accent4 5 2 2 6 2 3" xfId="33184"/>
    <cellStyle name="20% - Accent4 5 2 2 6 2 4" xfId="23667"/>
    <cellStyle name="20% - Accent4 5 2 2 6 3" xfId="10935"/>
    <cellStyle name="20% - Accent4 5 2 2 6 3 2" xfId="36403"/>
    <cellStyle name="20% - Accent4 5 2 2 6 4" xfId="14156"/>
    <cellStyle name="20% - Accent4 5 2 2 6 4 2" xfId="39624"/>
    <cellStyle name="20% - Accent4 5 2 2 6 5" xfId="29694"/>
    <cellStyle name="20% - Accent4 5 2 2 6 6" xfId="20584"/>
    <cellStyle name="20% - Accent4 5 2 2 7" xfId="3687"/>
    <cellStyle name="20% - Accent4 5 2 2 7 2" xfId="17234"/>
    <cellStyle name="20% - Accent4 5 2 2 7 2 2" xfId="42702"/>
    <cellStyle name="20% - Accent4 5 2 2 7 3" xfId="29158"/>
    <cellStyle name="20% - Accent4 5 2 2 7 4" xfId="23662"/>
    <cellStyle name="20% - Accent4 5 2 2 8" xfId="7179"/>
    <cellStyle name="20% - Accent4 5 2 2 8 2" xfId="32648"/>
    <cellStyle name="20% - Accent4 5 2 2 9" xfId="10399"/>
    <cellStyle name="20% - Accent4 5 2 2 9 2" xfId="35867"/>
    <cellStyle name="20% - Accent4 5 2 3" xfId="1411"/>
    <cellStyle name="20% - Accent4 5 2 3 2" xfId="4634"/>
    <cellStyle name="20% - Accent4 5 2 3 2 2" xfId="17240"/>
    <cellStyle name="20% - Accent4 5 2 3 2 2 2" xfId="42708"/>
    <cellStyle name="20% - Accent4 5 2 3 2 3" xfId="30103"/>
    <cellStyle name="20% - Accent4 5 2 3 2 4" xfId="23668"/>
    <cellStyle name="20% - Accent4 5 2 3 3" xfId="8124"/>
    <cellStyle name="20% - Accent4 5 2 3 3 2" xfId="33593"/>
    <cellStyle name="20% - Accent4 5 2 3 4" xfId="11344"/>
    <cellStyle name="20% - Accent4 5 2 3 4 2" xfId="36812"/>
    <cellStyle name="20% - Accent4 5 2 3 5" xfId="14565"/>
    <cellStyle name="20% - Accent4 5 2 3 5 2" xfId="40033"/>
    <cellStyle name="20% - Accent4 5 2 3 6" xfId="26883"/>
    <cellStyle name="20% - Accent4 5 2 3 7" xfId="20993"/>
    <cellStyle name="20% - Accent4 5 2 4" xfId="1948"/>
    <cellStyle name="20% - Accent4 5 2 4 2" xfId="5170"/>
    <cellStyle name="20% - Accent4 5 2 4 2 2" xfId="17241"/>
    <cellStyle name="20% - Accent4 5 2 4 2 2 2" xfId="42709"/>
    <cellStyle name="20% - Accent4 5 2 4 2 3" xfId="30639"/>
    <cellStyle name="20% - Accent4 5 2 4 2 4" xfId="23669"/>
    <cellStyle name="20% - Accent4 5 2 4 3" xfId="8660"/>
    <cellStyle name="20% - Accent4 5 2 4 3 2" xfId="34129"/>
    <cellStyle name="20% - Accent4 5 2 4 4" xfId="11880"/>
    <cellStyle name="20% - Accent4 5 2 4 4 2" xfId="37348"/>
    <cellStyle name="20% - Accent4 5 2 4 5" xfId="15101"/>
    <cellStyle name="20% - Accent4 5 2 4 5 2" xfId="40569"/>
    <cellStyle name="20% - Accent4 5 2 4 6" xfId="27419"/>
    <cellStyle name="20% - Accent4 5 2 4 7" xfId="21529"/>
    <cellStyle name="20% - Accent4 5 2 5" xfId="2486"/>
    <cellStyle name="20% - Accent4 5 2 5 2" xfId="5708"/>
    <cellStyle name="20% - Accent4 5 2 5 2 2" xfId="17242"/>
    <cellStyle name="20% - Accent4 5 2 5 2 2 2" xfId="42710"/>
    <cellStyle name="20% - Accent4 5 2 5 2 3" xfId="31177"/>
    <cellStyle name="20% - Accent4 5 2 5 2 4" xfId="23670"/>
    <cellStyle name="20% - Accent4 5 2 5 3" xfId="9198"/>
    <cellStyle name="20% - Accent4 5 2 5 3 2" xfId="34667"/>
    <cellStyle name="20% - Accent4 5 2 5 4" xfId="12418"/>
    <cellStyle name="20% - Accent4 5 2 5 4 2" xfId="37886"/>
    <cellStyle name="20% - Accent4 5 2 5 5" xfId="15639"/>
    <cellStyle name="20% - Accent4 5 2 5 5 2" xfId="41107"/>
    <cellStyle name="20% - Accent4 5 2 5 6" xfId="27957"/>
    <cellStyle name="20% - Accent4 5 2 5 7" xfId="22067"/>
    <cellStyle name="20% - Accent4 5 2 6" xfId="3023"/>
    <cellStyle name="20% - Accent4 5 2 6 2" xfId="6245"/>
    <cellStyle name="20% - Accent4 5 2 6 2 2" xfId="17243"/>
    <cellStyle name="20% - Accent4 5 2 6 2 2 2" xfId="42711"/>
    <cellStyle name="20% - Accent4 5 2 6 2 3" xfId="31714"/>
    <cellStyle name="20% - Accent4 5 2 6 2 4" xfId="23671"/>
    <cellStyle name="20% - Accent4 5 2 6 3" xfId="9735"/>
    <cellStyle name="20% - Accent4 5 2 6 3 2" xfId="35204"/>
    <cellStyle name="20% - Accent4 5 2 6 4" xfId="12955"/>
    <cellStyle name="20% - Accent4 5 2 6 4 2" xfId="38423"/>
    <cellStyle name="20% - Accent4 5 2 6 5" xfId="16176"/>
    <cellStyle name="20% - Accent4 5 2 6 5 2" xfId="41644"/>
    <cellStyle name="20% - Accent4 5 2 6 6" xfId="28494"/>
    <cellStyle name="20% - Accent4 5 2 6 7" xfId="22604"/>
    <cellStyle name="20% - Accent4 5 2 7" xfId="4097"/>
    <cellStyle name="20% - Accent4 5 2 7 2" xfId="7588"/>
    <cellStyle name="20% - Accent4 5 2 7 2 2" xfId="17244"/>
    <cellStyle name="20% - Accent4 5 2 7 2 2 2" xfId="42712"/>
    <cellStyle name="20% - Accent4 5 2 7 2 3" xfId="33057"/>
    <cellStyle name="20% - Accent4 5 2 7 2 4" xfId="23672"/>
    <cellStyle name="20% - Accent4 5 2 7 3" xfId="10808"/>
    <cellStyle name="20% - Accent4 5 2 7 3 2" xfId="36276"/>
    <cellStyle name="20% - Accent4 5 2 7 4" xfId="14029"/>
    <cellStyle name="20% - Accent4 5 2 7 4 2" xfId="39497"/>
    <cellStyle name="20% - Accent4 5 2 7 5" xfId="29567"/>
    <cellStyle name="20% - Accent4 5 2 7 6" xfId="20457"/>
    <cellStyle name="20% - Accent4 5 2 8" xfId="3560"/>
    <cellStyle name="20% - Accent4 5 2 8 2" xfId="17233"/>
    <cellStyle name="20% - Accent4 5 2 8 2 2" xfId="42701"/>
    <cellStyle name="20% - Accent4 5 2 8 3" xfId="29031"/>
    <cellStyle name="20% - Accent4 5 2 8 4" xfId="23661"/>
    <cellStyle name="20% - Accent4 5 2 9" xfId="6781"/>
    <cellStyle name="20% - Accent4 5 2 9 2" xfId="32250"/>
    <cellStyle name="20% - Accent4 5 3" xfId="817"/>
    <cellStyle name="20% - Accent4 5 3 10" xfId="13619"/>
    <cellStyle name="20% - Accent4 5 3 10 2" xfId="39087"/>
    <cellStyle name="20% - Accent4 5 3 11" xfId="26473"/>
    <cellStyle name="20% - Accent4 5 3 12" xfId="20047"/>
    <cellStyle name="20% - Accent4 5 3 2" xfId="1537"/>
    <cellStyle name="20% - Accent4 5 3 2 2" xfId="4760"/>
    <cellStyle name="20% - Accent4 5 3 2 2 2" xfId="17246"/>
    <cellStyle name="20% - Accent4 5 3 2 2 2 2" xfId="42714"/>
    <cellStyle name="20% - Accent4 5 3 2 2 3" xfId="30229"/>
    <cellStyle name="20% - Accent4 5 3 2 2 4" xfId="23674"/>
    <cellStyle name="20% - Accent4 5 3 2 3" xfId="8250"/>
    <cellStyle name="20% - Accent4 5 3 2 3 2" xfId="33719"/>
    <cellStyle name="20% - Accent4 5 3 2 4" xfId="11470"/>
    <cellStyle name="20% - Accent4 5 3 2 4 2" xfId="36938"/>
    <cellStyle name="20% - Accent4 5 3 2 5" xfId="14691"/>
    <cellStyle name="20% - Accent4 5 3 2 5 2" xfId="40159"/>
    <cellStyle name="20% - Accent4 5 3 2 6" xfId="27009"/>
    <cellStyle name="20% - Accent4 5 3 2 7" xfId="21119"/>
    <cellStyle name="20% - Accent4 5 3 3" xfId="2074"/>
    <cellStyle name="20% - Accent4 5 3 3 2" xfId="5296"/>
    <cellStyle name="20% - Accent4 5 3 3 2 2" xfId="17247"/>
    <cellStyle name="20% - Accent4 5 3 3 2 2 2" xfId="42715"/>
    <cellStyle name="20% - Accent4 5 3 3 2 3" xfId="30765"/>
    <cellStyle name="20% - Accent4 5 3 3 2 4" xfId="23675"/>
    <cellStyle name="20% - Accent4 5 3 3 3" xfId="8786"/>
    <cellStyle name="20% - Accent4 5 3 3 3 2" xfId="34255"/>
    <cellStyle name="20% - Accent4 5 3 3 4" xfId="12006"/>
    <cellStyle name="20% - Accent4 5 3 3 4 2" xfId="37474"/>
    <cellStyle name="20% - Accent4 5 3 3 5" xfId="15227"/>
    <cellStyle name="20% - Accent4 5 3 3 5 2" xfId="40695"/>
    <cellStyle name="20% - Accent4 5 3 3 6" xfId="27545"/>
    <cellStyle name="20% - Accent4 5 3 3 7" xfId="21655"/>
    <cellStyle name="20% - Accent4 5 3 4" xfId="2612"/>
    <cellStyle name="20% - Accent4 5 3 4 2" xfId="5834"/>
    <cellStyle name="20% - Accent4 5 3 4 2 2" xfId="17248"/>
    <cellStyle name="20% - Accent4 5 3 4 2 2 2" xfId="42716"/>
    <cellStyle name="20% - Accent4 5 3 4 2 3" xfId="31303"/>
    <cellStyle name="20% - Accent4 5 3 4 2 4" xfId="23676"/>
    <cellStyle name="20% - Accent4 5 3 4 3" xfId="9324"/>
    <cellStyle name="20% - Accent4 5 3 4 3 2" xfId="34793"/>
    <cellStyle name="20% - Accent4 5 3 4 4" xfId="12544"/>
    <cellStyle name="20% - Accent4 5 3 4 4 2" xfId="38012"/>
    <cellStyle name="20% - Accent4 5 3 4 5" xfId="15765"/>
    <cellStyle name="20% - Accent4 5 3 4 5 2" xfId="41233"/>
    <cellStyle name="20% - Accent4 5 3 4 6" xfId="28083"/>
    <cellStyle name="20% - Accent4 5 3 4 7" xfId="22193"/>
    <cellStyle name="20% - Accent4 5 3 5" xfId="3149"/>
    <cellStyle name="20% - Accent4 5 3 5 2" xfId="6371"/>
    <cellStyle name="20% - Accent4 5 3 5 2 2" xfId="17249"/>
    <cellStyle name="20% - Accent4 5 3 5 2 2 2" xfId="42717"/>
    <cellStyle name="20% - Accent4 5 3 5 2 3" xfId="31840"/>
    <cellStyle name="20% - Accent4 5 3 5 2 4" xfId="23677"/>
    <cellStyle name="20% - Accent4 5 3 5 3" xfId="9861"/>
    <cellStyle name="20% - Accent4 5 3 5 3 2" xfId="35330"/>
    <cellStyle name="20% - Accent4 5 3 5 4" xfId="13081"/>
    <cellStyle name="20% - Accent4 5 3 5 4 2" xfId="38549"/>
    <cellStyle name="20% - Accent4 5 3 5 5" xfId="16302"/>
    <cellStyle name="20% - Accent4 5 3 5 5 2" xfId="41770"/>
    <cellStyle name="20% - Accent4 5 3 5 6" xfId="28620"/>
    <cellStyle name="20% - Accent4 5 3 5 7" xfId="22730"/>
    <cellStyle name="20% - Accent4 5 3 6" xfId="4223"/>
    <cellStyle name="20% - Accent4 5 3 6 2" xfId="7714"/>
    <cellStyle name="20% - Accent4 5 3 6 2 2" xfId="17250"/>
    <cellStyle name="20% - Accent4 5 3 6 2 2 2" xfId="42718"/>
    <cellStyle name="20% - Accent4 5 3 6 2 3" xfId="33183"/>
    <cellStyle name="20% - Accent4 5 3 6 2 4" xfId="23678"/>
    <cellStyle name="20% - Accent4 5 3 6 3" xfId="10934"/>
    <cellStyle name="20% - Accent4 5 3 6 3 2" xfId="36402"/>
    <cellStyle name="20% - Accent4 5 3 6 4" xfId="14155"/>
    <cellStyle name="20% - Accent4 5 3 6 4 2" xfId="39623"/>
    <cellStyle name="20% - Accent4 5 3 6 5" xfId="29693"/>
    <cellStyle name="20% - Accent4 5 3 6 6" xfId="20583"/>
    <cellStyle name="20% - Accent4 5 3 7" xfId="3686"/>
    <cellStyle name="20% - Accent4 5 3 7 2" xfId="17245"/>
    <cellStyle name="20% - Accent4 5 3 7 2 2" xfId="42713"/>
    <cellStyle name="20% - Accent4 5 3 7 3" xfId="29157"/>
    <cellStyle name="20% - Accent4 5 3 7 4" xfId="23673"/>
    <cellStyle name="20% - Accent4 5 3 8" xfId="7178"/>
    <cellStyle name="20% - Accent4 5 3 8 2" xfId="32647"/>
    <cellStyle name="20% - Accent4 5 3 9" xfId="10398"/>
    <cellStyle name="20% - Accent4 5 3 9 2" xfId="35866"/>
    <cellStyle name="20% - Accent4 5 4" xfId="1288"/>
    <cellStyle name="20% - Accent4 5 4 2" xfId="4511"/>
    <cellStyle name="20% - Accent4 5 4 2 2" xfId="17251"/>
    <cellStyle name="20% - Accent4 5 4 2 2 2" xfId="42719"/>
    <cellStyle name="20% - Accent4 5 4 2 3" xfId="29980"/>
    <cellStyle name="20% - Accent4 5 4 2 4" xfId="23679"/>
    <cellStyle name="20% - Accent4 5 4 3" xfId="8001"/>
    <cellStyle name="20% - Accent4 5 4 3 2" xfId="33470"/>
    <cellStyle name="20% - Accent4 5 4 4" xfId="11221"/>
    <cellStyle name="20% - Accent4 5 4 4 2" xfId="36689"/>
    <cellStyle name="20% - Accent4 5 4 5" xfId="14442"/>
    <cellStyle name="20% - Accent4 5 4 5 2" xfId="39910"/>
    <cellStyle name="20% - Accent4 5 4 6" xfId="26760"/>
    <cellStyle name="20% - Accent4 5 4 7" xfId="20870"/>
    <cellStyle name="20% - Accent4 5 5" xfId="1825"/>
    <cellStyle name="20% - Accent4 5 5 2" xfId="5047"/>
    <cellStyle name="20% - Accent4 5 5 2 2" xfId="17252"/>
    <cellStyle name="20% - Accent4 5 5 2 2 2" xfId="42720"/>
    <cellStyle name="20% - Accent4 5 5 2 3" xfId="30516"/>
    <cellStyle name="20% - Accent4 5 5 2 4" xfId="23680"/>
    <cellStyle name="20% - Accent4 5 5 3" xfId="8537"/>
    <cellStyle name="20% - Accent4 5 5 3 2" xfId="34006"/>
    <cellStyle name="20% - Accent4 5 5 4" xfId="11757"/>
    <cellStyle name="20% - Accent4 5 5 4 2" xfId="37225"/>
    <cellStyle name="20% - Accent4 5 5 5" xfId="14978"/>
    <cellStyle name="20% - Accent4 5 5 5 2" xfId="40446"/>
    <cellStyle name="20% - Accent4 5 5 6" xfId="27296"/>
    <cellStyle name="20% - Accent4 5 5 7" xfId="21406"/>
    <cellStyle name="20% - Accent4 5 6" xfId="2363"/>
    <cellStyle name="20% - Accent4 5 6 2" xfId="5585"/>
    <cellStyle name="20% - Accent4 5 6 2 2" xfId="17253"/>
    <cellStyle name="20% - Accent4 5 6 2 2 2" xfId="42721"/>
    <cellStyle name="20% - Accent4 5 6 2 3" xfId="31054"/>
    <cellStyle name="20% - Accent4 5 6 2 4" xfId="23681"/>
    <cellStyle name="20% - Accent4 5 6 3" xfId="9075"/>
    <cellStyle name="20% - Accent4 5 6 3 2" xfId="34544"/>
    <cellStyle name="20% - Accent4 5 6 4" xfId="12295"/>
    <cellStyle name="20% - Accent4 5 6 4 2" xfId="37763"/>
    <cellStyle name="20% - Accent4 5 6 5" xfId="15516"/>
    <cellStyle name="20% - Accent4 5 6 5 2" xfId="40984"/>
    <cellStyle name="20% - Accent4 5 6 6" xfId="27834"/>
    <cellStyle name="20% - Accent4 5 6 7" xfId="21944"/>
    <cellStyle name="20% - Accent4 5 7" xfId="2900"/>
    <cellStyle name="20% - Accent4 5 7 2" xfId="6122"/>
    <cellStyle name="20% - Accent4 5 7 2 2" xfId="17254"/>
    <cellStyle name="20% - Accent4 5 7 2 2 2" xfId="42722"/>
    <cellStyle name="20% - Accent4 5 7 2 3" xfId="31591"/>
    <cellStyle name="20% - Accent4 5 7 2 4" xfId="23682"/>
    <cellStyle name="20% - Accent4 5 7 3" xfId="9612"/>
    <cellStyle name="20% - Accent4 5 7 3 2" xfId="35081"/>
    <cellStyle name="20% - Accent4 5 7 4" xfId="12832"/>
    <cellStyle name="20% - Accent4 5 7 4 2" xfId="38300"/>
    <cellStyle name="20% - Accent4 5 7 5" xfId="16053"/>
    <cellStyle name="20% - Accent4 5 7 5 2" xfId="41521"/>
    <cellStyle name="20% - Accent4 5 7 6" xfId="28371"/>
    <cellStyle name="20% - Accent4 5 7 7" xfId="22481"/>
    <cellStyle name="20% - Accent4 5 8" xfId="3974"/>
    <cellStyle name="20% - Accent4 5 8 2" xfId="7465"/>
    <cellStyle name="20% - Accent4 5 8 2 2" xfId="17255"/>
    <cellStyle name="20% - Accent4 5 8 2 2 2" xfId="42723"/>
    <cellStyle name="20% - Accent4 5 8 2 3" xfId="32934"/>
    <cellStyle name="20% - Accent4 5 8 2 4" xfId="23683"/>
    <cellStyle name="20% - Accent4 5 8 3" xfId="10685"/>
    <cellStyle name="20% - Accent4 5 8 3 2" xfId="36153"/>
    <cellStyle name="20% - Accent4 5 8 4" xfId="13906"/>
    <cellStyle name="20% - Accent4 5 8 4 2" xfId="39374"/>
    <cellStyle name="20% - Accent4 5 8 5" xfId="29444"/>
    <cellStyle name="20% - Accent4 5 8 6" xfId="20334"/>
    <cellStyle name="20% - Accent4 5 9" xfId="3437"/>
    <cellStyle name="20% - Accent4 5 9 2" xfId="17232"/>
    <cellStyle name="20% - Accent4 5 9 2 2" xfId="42700"/>
    <cellStyle name="20% - Accent4 5 9 3" xfId="28908"/>
    <cellStyle name="20% - Accent4 5 9 4" xfId="23660"/>
    <cellStyle name="20% - Accent4 6" xfId="70"/>
    <cellStyle name="20% - Accent4 6 10" xfId="6668"/>
    <cellStyle name="20% - Accent4 6 10 2" xfId="32137"/>
    <cellStyle name="20% - Accent4 6 11" xfId="6939"/>
    <cellStyle name="20% - Accent4 6 11 2" xfId="32408"/>
    <cellStyle name="20% - Accent4 6 12" xfId="10159"/>
    <cellStyle name="20% - Accent4 6 12 2" xfId="35627"/>
    <cellStyle name="20% - Accent4 6 13" xfId="13380"/>
    <cellStyle name="20% - Accent4 6 13 2" xfId="38848"/>
    <cellStyle name="20% - Accent4 6 14" xfId="26234"/>
    <cellStyle name="20% - Accent4 6 15" xfId="19808"/>
    <cellStyle name="20% - Accent4 6 2" xfId="71"/>
    <cellStyle name="20% - Accent4 6 2 10" xfId="7062"/>
    <cellStyle name="20% - Accent4 6 2 10 2" xfId="32531"/>
    <cellStyle name="20% - Accent4 6 2 11" xfId="10282"/>
    <cellStyle name="20% - Accent4 6 2 11 2" xfId="35750"/>
    <cellStyle name="20% - Accent4 6 2 12" xfId="13503"/>
    <cellStyle name="20% - Accent4 6 2 12 2" xfId="38971"/>
    <cellStyle name="20% - Accent4 6 2 13" xfId="26357"/>
    <cellStyle name="20% - Accent4 6 2 14" xfId="19931"/>
    <cellStyle name="20% - Accent4 6 2 2" xfId="820"/>
    <cellStyle name="20% - Accent4 6 2 2 10" xfId="13622"/>
    <cellStyle name="20% - Accent4 6 2 2 10 2" xfId="39090"/>
    <cellStyle name="20% - Accent4 6 2 2 11" xfId="26476"/>
    <cellStyle name="20% - Accent4 6 2 2 12" xfId="20050"/>
    <cellStyle name="20% - Accent4 6 2 2 2" xfId="1540"/>
    <cellStyle name="20% - Accent4 6 2 2 2 2" xfId="4763"/>
    <cellStyle name="20% - Accent4 6 2 2 2 2 2" xfId="17259"/>
    <cellStyle name="20% - Accent4 6 2 2 2 2 2 2" xfId="42727"/>
    <cellStyle name="20% - Accent4 6 2 2 2 2 3" xfId="30232"/>
    <cellStyle name="20% - Accent4 6 2 2 2 2 4" xfId="23687"/>
    <cellStyle name="20% - Accent4 6 2 2 2 3" xfId="8253"/>
    <cellStyle name="20% - Accent4 6 2 2 2 3 2" xfId="33722"/>
    <cellStyle name="20% - Accent4 6 2 2 2 4" xfId="11473"/>
    <cellStyle name="20% - Accent4 6 2 2 2 4 2" xfId="36941"/>
    <cellStyle name="20% - Accent4 6 2 2 2 5" xfId="14694"/>
    <cellStyle name="20% - Accent4 6 2 2 2 5 2" xfId="40162"/>
    <cellStyle name="20% - Accent4 6 2 2 2 6" xfId="27012"/>
    <cellStyle name="20% - Accent4 6 2 2 2 7" xfId="21122"/>
    <cellStyle name="20% - Accent4 6 2 2 3" xfId="2077"/>
    <cellStyle name="20% - Accent4 6 2 2 3 2" xfId="5299"/>
    <cellStyle name="20% - Accent4 6 2 2 3 2 2" xfId="17260"/>
    <cellStyle name="20% - Accent4 6 2 2 3 2 2 2" xfId="42728"/>
    <cellStyle name="20% - Accent4 6 2 2 3 2 3" xfId="30768"/>
    <cellStyle name="20% - Accent4 6 2 2 3 2 4" xfId="23688"/>
    <cellStyle name="20% - Accent4 6 2 2 3 3" xfId="8789"/>
    <cellStyle name="20% - Accent4 6 2 2 3 3 2" xfId="34258"/>
    <cellStyle name="20% - Accent4 6 2 2 3 4" xfId="12009"/>
    <cellStyle name="20% - Accent4 6 2 2 3 4 2" xfId="37477"/>
    <cellStyle name="20% - Accent4 6 2 2 3 5" xfId="15230"/>
    <cellStyle name="20% - Accent4 6 2 2 3 5 2" xfId="40698"/>
    <cellStyle name="20% - Accent4 6 2 2 3 6" xfId="27548"/>
    <cellStyle name="20% - Accent4 6 2 2 3 7" xfId="21658"/>
    <cellStyle name="20% - Accent4 6 2 2 4" xfId="2615"/>
    <cellStyle name="20% - Accent4 6 2 2 4 2" xfId="5837"/>
    <cellStyle name="20% - Accent4 6 2 2 4 2 2" xfId="17261"/>
    <cellStyle name="20% - Accent4 6 2 2 4 2 2 2" xfId="42729"/>
    <cellStyle name="20% - Accent4 6 2 2 4 2 3" xfId="31306"/>
    <cellStyle name="20% - Accent4 6 2 2 4 2 4" xfId="23689"/>
    <cellStyle name="20% - Accent4 6 2 2 4 3" xfId="9327"/>
    <cellStyle name="20% - Accent4 6 2 2 4 3 2" xfId="34796"/>
    <cellStyle name="20% - Accent4 6 2 2 4 4" xfId="12547"/>
    <cellStyle name="20% - Accent4 6 2 2 4 4 2" xfId="38015"/>
    <cellStyle name="20% - Accent4 6 2 2 4 5" xfId="15768"/>
    <cellStyle name="20% - Accent4 6 2 2 4 5 2" xfId="41236"/>
    <cellStyle name="20% - Accent4 6 2 2 4 6" xfId="28086"/>
    <cellStyle name="20% - Accent4 6 2 2 4 7" xfId="22196"/>
    <cellStyle name="20% - Accent4 6 2 2 5" xfId="3152"/>
    <cellStyle name="20% - Accent4 6 2 2 5 2" xfId="6374"/>
    <cellStyle name="20% - Accent4 6 2 2 5 2 2" xfId="17262"/>
    <cellStyle name="20% - Accent4 6 2 2 5 2 2 2" xfId="42730"/>
    <cellStyle name="20% - Accent4 6 2 2 5 2 3" xfId="31843"/>
    <cellStyle name="20% - Accent4 6 2 2 5 2 4" xfId="23690"/>
    <cellStyle name="20% - Accent4 6 2 2 5 3" xfId="9864"/>
    <cellStyle name="20% - Accent4 6 2 2 5 3 2" xfId="35333"/>
    <cellStyle name="20% - Accent4 6 2 2 5 4" xfId="13084"/>
    <cellStyle name="20% - Accent4 6 2 2 5 4 2" xfId="38552"/>
    <cellStyle name="20% - Accent4 6 2 2 5 5" xfId="16305"/>
    <cellStyle name="20% - Accent4 6 2 2 5 5 2" xfId="41773"/>
    <cellStyle name="20% - Accent4 6 2 2 5 6" xfId="28623"/>
    <cellStyle name="20% - Accent4 6 2 2 5 7" xfId="22733"/>
    <cellStyle name="20% - Accent4 6 2 2 6" xfId="4226"/>
    <cellStyle name="20% - Accent4 6 2 2 6 2" xfId="7717"/>
    <cellStyle name="20% - Accent4 6 2 2 6 2 2" xfId="17263"/>
    <cellStyle name="20% - Accent4 6 2 2 6 2 2 2" xfId="42731"/>
    <cellStyle name="20% - Accent4 6 2 2 6 2 3" xfId="33186"/>
    <cellStyle name="20% - Accent4 6 2 2 6 2 4" xfId="23691"/>
    <cellStyle name="20% - Accent4 6 2 2 6 3" xfId="10937"/>
    <cellStyle name="20% - Accent4 6 2 2 6 3 2" xfId="36405"/>
    <cellStyle name="20% - Accent4 6 2 2 6 4" xfId="14158"/>
    <cellStyle name="20% - Accent4 6 2 2 6 4 2" xfId="39626"/>
    <cellStyle name="20% - Accent4 6 2 2 6 5" xfId="29696"/>
    <cellStyle name="20% - Accent4 6 2 2 6 6" xfId="20586"/>
    <cellStyle name="20% - Accent4 6 2 2 7" xfId="3689"/>
    <cellStyle name="20% - Accent4 6 2 2 7 2" xfId="17258"/>
    <cellStyle name="20% - Accent4 6 2 2 7 2 2" xfId="42726"/>
    <cellStyle name="20% - Accent4 6 2 2 7 3" xfId="29160"/>
    <cellStyle name="20% - Accent4 6 2 2 7 4" xfId="23686"/>
    <cellStyle name="20% - Accent4 6 2 2 8" xfId="7181"/>
    <cellStyle name="20% - Accent4 6 2 2 8 2" xfId="32650"/>
    <cellStyle name="20% - Accent4 6 2 2 9" xfId="10401"/>
    <cellStyle name="20% - Accent4 6 2 2 9 2" xfId="35869"/>
    <cellStyle name="20% - Accent4 6 2 3" xfId="1421"/>
    <cellStyle name="20% - Accent4 6 2 3 2" xfId="4644"/>
    <cellStyle name="20% - Accent4 6 2 3 2 2" xfId="17264"/>
    <cellStyle name="20% - Accent4 6 2 3 2 2 2" xfId="42732"/>
    <cellStyle name="20% - Accent4 6 2 3 2 3" xfId="30113"/>
    <cellStyle name="20% - Accent4 6 2 3 2 4" xfId="23692"/>
    <cellStyle name="20% - Accent4 6 2 3 3" xfId="8134"/>
    <cellStyle name="20% - Accent4 6 2 3 3 2" xfId="33603"/>
    <cellStyle name="20% - Accent4 6 2 3 4" xfId="11354"/>
    <cellStyle name="20% - Accent4 6 2 3 4 2" xfId="36822"/>
    <cellStyle name="20% - Accent4 6 2 3 5" xfId="14575"/>
    <cellStyle name="20% - Accent4 6 2 3 5 2" xfId="40043"/>
    <cellStyle name="20% - Accent4 6 2 3 6" xfId="26893"/>
    <cellStyle name="20% - Accent4 6 2 3 7" xfId="21003"/>
    <cellStyle name="20% - Accent4 6 2 4" xfId="1958"/>
    <cellStyle name="20% - Accent4 6 2 4 2" xfId="5180"/>
    <cellStyle name="20% - Accent4 6 2 4 2 2" xfId="17265"/>
    <cellStyle name="20% - Accent4 6 2 4 2 2 2" xfId="42733"/>
    <cellStyle name="20% - Accent4 6 2 4 2 3" xfId="30649"/>
    <cellStyle name="20% - Accent4 6 2 4 2 4" xfId="23693"/>
    <cellStyle name="20% - Accent4 6 2 4 3" xfId="8670"/>
    <cellStyle name="20% - Accent4 6 2 4 3 2" xfId="34139"/>
    <cellStyle name="20% - Accent4 6 2 4 4" xfId="11890"/>
    <cellStyle name="20% - Accent4 6 2 4 4 2" xfId="37358"/>
    <cellStyle name="20% - Accent4 6 2 4 5" xfId="15111"/>
    <cellStyle name="20% - Accent4 6 2 4 5 2" xfId="40579"/>
    <cellStyle name="20% - Accent4 6 2 4 6" xfId="27429"/>
    <cellStyle name="20% - Accent4 6 2 4 7" xfId="21539"/>
    <cellStyle name="20% - Accent4 6 2 5" xfId="2496"/>
    <cellStyle name="20% - Accent4 6 2 5 2" xfId="5718"/>
    <cellStyle name="20% - Accent4 6 2 5 2 2" xfId="17266"/>
    <cellStyle name="20% - Accent4 6 2 5 2 2 2" xfId="42734"/>
    <cellStyle name="20% - Accent4 6 2 5 2 3" xfId="31187"/>
    <cellStyle name="20% - Accent4 6 2 5 2 4" xfId="23694"/>
    <cellStyle name="20% - Accent4 6 2 5 3" xfId="9208"/>
    <cellStyle name="20% - Accent4 6 2 5 3 2" xfId="34677"/>
    <cellStyle name="20% - Accent4 6 2 5 4" xfId="12428"/>
    <cellStyle name="20% - Accent4 6 2 5 4 2" xfId="37896"/>
    <cellStyle name="20% - Accent4 6 2 5 5" xfId="15649"/>
    <cellStyle name="20% - Accent4 6 2 5 5 2" xfId="41117"/>
    <cellStyle name="20% - Accent4 6 2 5 6" xfId="27967"/>
    <cellStyle name="20% - Accent4 6 2 5 7" xfId="22077"/>
    <cellStyle name="20% - Accent4 6 2 6" xfId="3033"/>
    <cellStyle name="20% - Accent4 6 2 6 2" xfId="6255"/>
    <cellStyle name="20% - Accent4 6 2 6 2 2" xfId="17267"/>
    <cellStyle name="20% - Accent4 6 2 6 2 2 2" xfId="42735"/>
    <cellStyle name="20% - Accent4 6 2 6 2 3" xfId="31724"/>
    <cellStyle name="20% - Accent4 6 2 6 2 4" xfId="23695"/>
    <cellStyle name="20% - Accent4 6 2 6 3" xfId="9745"/>
    <cellStyle name="20% - Accent4 6 2 6 3 2" xfId="35214"/>
    <cellStyle name="20% - Accent4 6 2 6 4" xfId="12965"/>
    <cellStyle name="20% - Accent4 6 2 6 4 2" xfId="38433"/>
    <cellStyle name="20% - Accent4 6 2 6 5" xfId="16186"/>
    <cellStyle name="20% - Accent4 6 2 6 5 2" xfId="41654"/>
    <cellStyle name="20% - Accent4 6 2 6 6" xfId="28504"/>
    <cellStyle name="20% - Accent4 6 2 6 7" xfId="22614"/>
    <cellStyle name="20% - Accent4 6 2 7" xfId="4107"/>
    <cellStyle name="20% - Accent4 6 2 7 2" xfId="7598"/>
    <cellStyle name="20% - Accent4 6 2 7 2 2" xfId="17268"/>
    <cellStyle name="20% - Accent4 6 2 7 2 2 2" xfId="42736"/>
    <cellStyle name="20% - Accent4 6 2 7 2 3" xfId="33067"/>
    <cellStyle name="20% - Accent4 6 2 7 2 4" xfId="23696"/>
    <cellStyle name="20% - Accent4 6 2 7 3" xfId="10818"/>
    <cellStyle name="20% - Accent4 6 2 7 3 2" xfId="36286"/>
    <cellStyle name="20% - Accent4 6 2 7 4" xfId="14039"/>
    <cellStyle name="20% - Accent4 6 2 7 4 2" xfId="39507"/>
    <cellStyle name="20% - Accent4 6 2 7 5" xfId="29577"/>
    <cellStyle name="20% - Accent4 6 2 7 6" xfId="20467"/>
    <cellStyle name="20% - Accent4 6 2 8" xfId="3570"/>
    <cellStyle name="20% - Accent4 6 2 8 2" xfId="17257"/>
    <cellStyle name="20% - Accent4 6 2 8 2 2" xfId="42725"/>
    <cellStyle name="20% - Accent4 6 2 8 3" xfId="29041"/>
    <cellStyle name="20% - Accent4 6 2 8 4" xfId="23685"/>
    <cellStyle name="20% - Accent4 6 2 9" xfId="6791"/>
    <cellStyle name="20% - Accent4 6 2 9 2" xfId="32260"/>
    <cellStyle name="20% - Accent4 6 3" xfId="819"/>
    <cellStyle name="20% - Accent4 6 3 10" xfId="13621"/>
    <cellStyle name="20% - Accent4 6 3 10 2" xfId="39089"/>
    <cellStyle name="20% - Accent4 6 3 11" xfId="26475"/>
    <cellStyle name="20% - Accent4 6 3 12" xfId="20049"/>
    <cellStyle name="20% - Accent4 6 3 2" xfId="1539"/>
    <cellStyle name="20% - Accent4 6 3 2 2" xfId="4762"/>
    <cellStyle name="20% - Accent4 6 3 2 2 2" xfId="17270"/>
    <cellStyle name="20% - Accent4 6 3 2 2 2 2" xfId="42738"/>
    <cellStyle name="20% - Accent4 6 3 2 2 3" xfId="30231"/>
    <cellStyle name="20% - Accent4 6 3 2 2 4" xfId="23698"/>
    <cellStyle name="20% - Accent4 6 3 2 3" xfId="8252"/>
    <cellStyle name="20% - Accent4 6 3 2 3 2" xfId="33721"/>
    <cellStyle name="20% - Accent4 6 3 2 4" xfId="11472"/>
    <cellStyle name="20% - Accent4 6 3 2 4 2" xfId="36940"/>
    <cellStyle name="20% - Accent4 6 3 2 5" xfId="14693"/>
    <cellStyle name="20% - Accent4 6 3 2 5 2" xfId="40161"/>
    <cellStyle name="20% - Accent4 6 3 2 6" xfId="27011"/>
    <cellStyle name="20% - Accent4 6 3 2 7" xfId="21121"/>
    <cellStyle name="20% - Accent4 6 3 3" xfId="2076"/>
    <cellStyle name="20% - Accent4 6 3 3 2" xfId="5298"/>
    <cellStyle name="20% - Accent4 6 3 3 2 2" xfId="17271"/>
    <cellStyle name="20% - Accent4 6 3 3 2 2 2" xfId="42739"/>
    <cellStyle name="20% - Accent4 6 3 3 2 3" xfId="30767"/>
    <cellStyle name="20% - Accent4 6 3 3 2 4" xfId="23699"/>
    <cellStyle name="20% - Accent4 6 3 3 3" xfId="8788"/>
    <cellStyle name="20% - Accent4 6 3 3 3 2" xfId="34257"/>
    <cellStyle name="20% - Accent4 6 3 3 4" xfId="12008"/>
    <cellStyle name="20% - Accent4 6 3 3 4 2" xfId="37476"/>
    <cellStyle name="20% - Accent4 6 3 3 5" xfId="15229"/>
    <cellStyle name="20% - Accent4 6 3 3 5 2" xfId="40697"/>
    <cellStyle name="20% - Accent4 6 3 3 6" xfId="27547"/>
    <cellStyle name="20% - Accent4 6 3 3 7" xfId="21657"/>
    <cellStyle name="20% - Accent4 6 3 4" xfId="2614"/>
    <cellStyle name="20% - Accent4 6 3 4 2" xfId="5836"/>
    <cellStyle name="20% - Accent4 6 3 4 2 2" xfId="17272"/>
    <cellStyle name="20% - Accent4 6 3 4 2 2 2" xfId="42740"/>
    <cellStyle name="20% - Accent4 6 3 4 2 3" xfId="31305"/>
    <cellStyle name="20% - Accent4 6 3 4 2 4" xfId="23700"/>
    <cellStyle name="20% - Accent4 6 3 4 3" xfId="9326"/>
    <cellStyle name="20% - Accent4 6 3 4 3 2" xfId="34795"/>
    <cellStyle name="20% - Accent4 6 3 4 4" xfId="12546"/>
    <cellStyle name="20% - Accent4 6 3 4 4 2" xfId="38014"/>
    <cellStyle name="20% - Accent4 6 3 4 5" xfId="15767"/>
    <cellStyle name="20% - Accent4 6 3 4 5 2" xfId="41235"/>
    <cellStyle name="20% - Accent4 6 3 4 6" xfId="28085"/>
    <cellStyle name="20% - Accent4 6 3 4 7" xfId="22195"/>
    <cellStyle name="20% - Accent4 6 3 5" xfId="3151"/>
    <cellStyle name="20% - Accent4 6 3 5 2" xfId="6373"/>
    <cellStyle name="20% - Accent4 6 3 5 2 2" xfId="17273"/>
    <cellStyle name="20% - Accent4 6 3 5 2 2 2" xfId="42741"/>
    <cellStyle name="20% - Accent4 6 3 5 2 3" xfId="31842"/>
    <cellStyle name="20% - Accent4 6 3 5 2 4" xfId="23701"/>
    <cellStyle name="20% - Accent4 6 3 5 3" xfId="9863"/>
    <cellStyle name="20% - Accent4 6 3 5 3 2" xfId="35332"/>
    <cellStyle name="20% - Accent4 6 3 5 4" xfId="13083"/>
    <cellStyle name="20% - Accent4 6 3 5 4 2" xfId="38551"/>
    <cellStyle name="20% - Accent4 6 3 5 5" xfId="16304"/>
    <cellStyle name="20% - Accent4 6 3 5 5 2" xfId="41772"/>
    <cellStyle name="20% - Accent4 6 3 5 6" xfId="28622"/>
    <cellStyle name="20% - Accent4 6 3 5 7" xfId="22732"/>
    <cellStyle name="20% - Accent4 6 3 6" xfId="4225"/>
    <cellStyle name="20% - Accent4 6 3 6 2" xfId="7716"/>
    <cellStyle name="20% - Accent4 6 3 6 2 2" xfId="17274"/>
    <cellStyle name="20% - Accent4 6 3 6 2 2 2" xfId="42742"/>
    <cellStyle name="20% - Accent4 6 3 6 2 3" xfId="33185"/>
    <cellStyle name="20% - Accent4 6 3 6 2 4" xfId="23702"/>
    <cellStyle name="20% - Accent4 6 3 6 3" xfId="10936"/>
    <cellStyle name="20% - Accent4 6 3 6 3 2" xfId="36404"/>
    <cellStyle name="20% - Accent4 6 3 6 4" xfId="14157"/>
    <cellStyle name="20% - Accent4 6 3 6 4 2" xfId="39625"/>
    <cellStyle name="20% - Accent4 6 3 6 5" xfId="29695"/>
    <cellStyle name="20% - Accent4 6 3 6 6" xfId="20585"/>
    <cellStyle name="20% - Accent4 6 3 7" xfId="3688"/>
    <cellStyle name="20% - Accent4 6 3 7 2" xfId="17269"/>
    <cellStyle name="20% - Accent4 6 3 7 2 2" xfId="42737"/>
    <cellStyle name="20% - Accent4 6 3 7 3" xfId="29159"/>
    <cellStyle name="20% - Accent4 6 3 7 4" xfId="23697"/>
    <cellStyle name="20% - Accent4 6 3 8" xfId="7180"/>
    <cellStyle name="20% - Accent4 6 3 8 2" xfId="32649"/>
    <cellStyle name="20% - Accent4 6 3 9" xfId="10400"/>
    <cellStyle name="20% - Accent4 6 3 9 2" xfId="35868"/>
    <cellStyle name="20% - Accent4 6 4" xfId="1298"/>
    <cellStyle name="20% - Accent4 6 4 2" xfId="4521"/>
    <cellStyle name="20% - Accent4 6 4 2 2" xfId="17275"/>
    <cellStyle name="20% - Accent4 6 4 2 2 2" xfId="42743"/>
    <cellStyle name="20% - Accent4 6 4 2 3" xfId="29990"/>
    <cellStyle name="20% - Accent4 6 4 2 4" xfId="23703"/>
    <cellStyle name="20% - Accent4 6 4 3" xfId="8011"/>
    <cellStyle name="20% - Accent4 6 4 3 2" xfId="33480"/>
    <cellStyle name="20% - Accent4 6 4 4" xfId="11231"/>
    <cellStyle name="20% - Accent4 6 4 4 2" xfId="36699"/>
    <cellStyle name="20% - Accent4 6 4 5" xfId="14452"/>
    <cellStyle name="20% - Accent4 6 4 5 2" xfId="39920"/>
    <cellStyle name="20% - Accent4 6 4 6" xfId="26770"/>
    <cellStyle name="20% - Accent4 6 4 7" xfId="20880"/>
    <cellStyle name="20% - Accent4 6 5" xfId="1835"/>
    <cellStyle name="20% - Accent4 6 5 2" xfId="5057"/>
    <cellStyle name="20% - Accent4 6 5 2 2" xfId="17276"/>
    <cellStyle name="20% - Accent4 6 5 2 2 2" xfId="42744"/>
    <cellStyle name="20% - Accent4 6 5 2 3" xfId="30526"/>
    <cellStyle name="20% - Accent4 6 5 2 4" xfId="23704"/>
    <cellStyle name="20% - Accent4 6 5 3" xfId="8547"/>
    <cellStyle name="20% - Accent4 6 5 3 2" xfId="34016"/>
    <cellStyle name="20% - Accent4 6 5 4" xfId="11767"/>
    <cellStyle name="20% - Accent4 6 5 4 2" xfId="37235"/>
    <cellStyle name="20% - Accent4 6 5 5" xfId="14988"/>
    <cellStyle name="20% - Accent4 6 5 5 2" xfId="40456"/>
    <cellStyle name="20% - Accent4 6 5 6" xfId="27306"/>
    <cellStyle name="20% - Accent4 6 5 7" xfId="21416"/>
    <cellStyle name="20% - Accent4 6 6" xfId="2373"/>
    <cellStyle name="20% - Accent4 6 6 2" xfId="5595"/>
    <cellStyle name="20% - Accent4 6 6 2 2" xfId="17277"/>
    <cellStyle name="20% - Accent4 6 6 2 2 2" xfId="42745"/>
    <cellStyle name="20% - Accent4 6 6 2 3" xfId="31064"/>
    <cellStyle name="20% - Accent4 6 6 2 4" xfId="23705"/>
    <cellStyle name="20% - Accent4 6 6 3" xfId="9085"/>
    <cellStyle name="20% - Accent4 6 6 3 2" xfId="34554"/>
    <cellStyle name="20% - Accent4 6 6 4" xfId="12305"/>
    <cellStyle name="20% - Accent4 6 6 4 2" xfId="37773"/>
    <cellStyle name="20% - Accent4 6 6 5" xfId="15526"/>
    <cellStyle name="20% - Accent4 6 6 5 2" xfId="40994"/>
    <cellStyle name="20% - Accent4 6 6 6" xfId="27844"/>
    <cellStyle name="20% - Accent4 6 6 7" xfId="21954"/>
    <cellStyle name="20% - Accent4 6 7" xfId="2910"/>
    <cellStyle name="20% - Accent4 6 7 2" xfId="6132"/>
    <cellStyle name="20% - Accent4 6 7 2 2" xfId="17278"/>
    <cellStyle name="20% - Accent4 6 7 2 2 2" xfId="42746"/>
    <cellStyle name="20% - Accent4 6 7 2 3" xfId="31601"/>
    <cellStyle name="20% - Accent4 6 7 2 4" xfId="23706"/>
    <cellStyle name="20% - Accent4 6 7 3" xfId="9622"/>
    <cellStyle name="20% - Accent4 6 7 3 2" xfId="35091"/>
    <cellStyle name="20% - Accent4 6 7 4" xfId="12842"/>
    <cellStyle name="20% - Accent4 6 7 4 2" xfId="38310"/>
    <cellStyle name="20% - Accent4 6 7 5" xfId="16063"/>
    <cellStyle name="20% - Accent4 6 7 5 2" xfId="41531"/>
    <cellStyle name="20% - Accent4 6 7 6" xfId="28381"/>
    <cellStyle name="20% - Accent4 6 7 7" xfId="22491"/>
    <cellStyle name="20% - Accent4 6 8" xfId="3984"/>
    <cellStyle name="20% - Accent4 6 8 2" xfId="7475"/>
    <cellStyle name="20% - Accent4 6 8 2 2" xfId="17279"/>
    <cellStyle name="20% - Accent4 6 8 2 2 2" xfId="42747"/>
    <cellStyle name="20% - Accent4 6 8 2 3" xfId="32944"/>
    <cellStyle name="20% - Accent4 6 8 2 4" xfId="23707"/>
    <cellStyle name="20% - Accent4 6 8 3" xfId="10695"/>
    <cellStyle name="20% - Accent4 6 8 3 2" xfId="36163"/>
    <cellStyle name="20% - Accent4 6 8 4" xfId="13916"/>
    <cellStyle name="20% - Accent4 6 8 4 2" xfId="39384"/>
    <cellStyle name="20% - Accent4 6 8 5" xfId="29454"/>
    <cellStyle name="20% - Accent4 6 8 6" xfId="20344"/>
    <cellStyle name="20% - Accent4 6 9" xfId="3447"/>
    <cellStyle name="20% - Accent4 6 9 2" xfId="17256"/>
    <cellStyle name="20% - Accent4 6 9 2 2" xfId="42724"/>
    <cellStyle name="20% - Accent4 6 9 3" xfId="28918"/>
    <cellStyle name="20% - Accent4 6 9 4" xfId="23684"/>
    <cellStyle name="20% - Accent4 7" xfId="72"/>
    <cellStyle name="20% - Accent4 7 10" xfId="6678"/>
    <cellStyle name="20% - Accent4 7 10 2" xfId="32147"/>
    <cellStyle name="20% - Accent4 7 11" xfId="6949"/>
    <cellStyle name="20% - Accent4 7 11 2" xfId="32418"/>
    <cellStyle name="20% - Accent4 7 12" xfId="10169"/>
    <cellStyle name="20% - Accent4 7 12 2" xfId="35637"/>
    <cellStyle name="20% - Accent4 7 13" xfId="13390"/>
    <cellStyle name="20% - Accent4 7 13 2" xfId="38858"/>
    <cellStyle name="20% - Accent4 7 14" xfId="26244"/>
    <cellStyle name="20% - Accent4 7 15" xfId="19818"/>
    <cellStyle name="20% - Accent4 7 2" xfId="73"/>
    <cellStyle name="20% - Accent4 7 2 10" xfId="7072"/>
    <cellStyle name="20% - Accent4 7 2 10 2" xfId="32541"/>
    <cellStyle name="20% - Accent4 7 2 11" xfId="10292"/>
    <cellStyle name="20% - Accent4 7 2 11 2" xfId="35760"/>
    <cellStyle name="20% - Accent4 7 2 12" xfId="13513"/>
    <cellStyle name="20% - Accent4 7 2 12 2" xfId="38981"/>
    <cellStyle name="20% - Accent4 7 2 13" xfId="26367"/>
    <cellStyle name="20% - Accent4 7 2 14" xfId="19941"/>
    <cellStyle name="20% - Accent4 7 2 2" xfId="822"/>
    <cellStyle name="20% - Accent4 7 2 2 10" xfId="13624"/>
    <cellStyle name="20% - Accent4 7 2 2 10 2" xfId="39092"/>
    <cellStyle name="20% - Accent4 7 2 2 11" xfId="26478"/>
    <cellStyle name="20% - Accent4 7 2 2 12" xfId="20052"/>
    <cellStyle name="20% - Accent4 7 2 2 2" xfId="1542"/>
    <cellStyle name="20% - Accent4 7 2 2 2 2" xfId="4765"/>
    <cellStyle name="20% - Accent4 7 2 2 2 2 2" xfId="17283"/>
    <cellStyle name="20% - Accent4 7 2 2 2 2 2 2" xfId="42751"/>
    <cellStyle name="20% - Accent4 7 2 2 2 2 3" xfId="30234"/>
    <cellStyle name="20% - Accent4 7 2 2 2 2 4" xfId="23711"/>
    <cellStyle name="20% - Accent4 7 2 2 2 3" xfId="8255"/>
    <cellStyle name="20% - Accent4 7 2 2 2 3 2" xfId="33724"/>
    <cellStyle name="20% - Accent4 7 2 2 2 4" xfId="11475"/>
    <cellStyle name="20% - Accent4 7 2 2 2 4 2" xfId="36943"/>
    <cellStyle name="20% - Accent4 7 2 2 2 5" xfId="14696"/>
    <cellStyle name="20% - Accent4 7 2 2 2 5 2" xfId="40164"/>
    <cellStyle name="20% - Accent4 7 2 2 2 6" xfId="27014"/>
    <cellStyle name="20% - Accent4 7 2 2 2 7" xfId="21124"/>
    <cellStyle name="20% - Accent4 7 2 2 3" xfId="2079"/>
    <cellStyle name="20% - Accent4 7 2 2 3 2" xfId="5301"/>
    <cellStyle name="20% - Accent4 7 2 2 3 2 2" xfId="17284"/>
    <cellStyle name="20% - Accent4 7 2 2 3 2 2 2" xfId="42752"/>
    <cellStyle name="20% - Accent4 7 2 2 3 2 3" xfId="30770"/>
    <cellStyle name="20% - Accent4 7 2 2 3 2 4" xfId="23712"/>
    <cellStyle name="20% - Accent4 7 2 2 3 3" xfId="8791"/>
    <cellStyle name="20% - Accent4 7 2 2 3 3 2" xfId="34260"/>
    <cellStyle name="20% - Accent4 7 2 2 3 4" xfId="12011"/>
    <cellStyle name="20% - Accent4 7 2 2 3 4 2" xfId="37479"/>
    <cellStyle name="20% - Accent4 7 2 2 3 5" xfId="15232"/>
    <cellStyle name="20% - Accent4 7 2 2 3 5 2" xfId="40700"/>
    <cellStyle name="20% - Accent4 7 2 2 3 6" xfId="27550"/>
    <cellStyle name="20% - Accent4 7 2 2 3 7" xfId="21660"/>
    <cellStyle name="20% - Accent4 7 2 2 4" xfId="2617"/>
    <cellStyle name="20% - Accent4 7 2 2 4 2" xfId="5839"/>
    <cellStyle name="20% - Accent4 7 2 2 4 2 2" xfId="17285"/>
    <cellStyle name="20% - Accent4 7 2 2 4 2 2 2" xfId="42753"/>
    <cellStyle name="20% - Accent4 7 2 2 4 2 3" xfId="31308"/>
    <cellStyle name="20% - Accent4 7 2 2 4 2 4" xfId="23713"/>
    <cellStyle name="20% - Accent4 7 2 2 4 3" xfId="9329"/>
    <cellStyle name="20% - Accent4 7 2 2 4 3 2" xfId="34798"/>
    <cellStyle name="20% - Accent4 7 2 2 4 4" xfId="12549"/>
    <cellStyle name="20% - Accent4 7 2 2 4 4 2" xfId="38017"/>
    <cellStyle name="20% - Accent4 7 2 2 4 5" xfId="15770"/>
    <cellStyle name="20% - Accent4 7 2 2 4 5 2" xfId="41238"/>
    <cellStyle name="20% - Accent4 7 2 2 4 6" xfId="28088"/>
    <cellStyle name="20% - Accent4 7 2 2 4 7" xfId="22198"/>
    <cellStyle name="20% - Accent4 7 2 2 5" xfId="3154"/>
    <cellStyle name="20% - Accent4 7 2 2 5 2" xfId="6376"/>
    <cellStyle name="20% - Accent4 7 2 2 5 2 2" xfId="17286"/>
    <cellStyle name="20% - Accent4 7 2 2 5 2 2 2" xfId="42754"/>
    <cellStyle name="20% - Accent4 7 2 2 5 2 3" xfId="31845"/>
    <cellStyle name="20% - Accent4 7 2 2 5 2 4" xfId="23714"/>
    <cellStyle name="20% - Accent4 7 2 2 5 3" xfId="9866"/>
    <cellStyle name="20% - Accent4 7 2 2 5 3 2" xfId="35335"/>
    <cellStyle name="20% - Accent4 7 2 2 5 4" xfId="13086"/>
    <cellStyle name="20% - Accent4 7 2 2 5 4 2" xfId="38554"/>
    <cellStyle name="20% - Accent4 7 2 2 5 5" xfId="16307"/>
    <cellStyle name="20% - Accent4 7 2 2 5 5 2" xfId="41775"/>
    <cellStyle name="20% - Accent4 7 2 2 5 6" xfId="28625"/>
    <cellStyle name="20% - Accent4 7 2 2 5 7" xfId="22735"/>
    <cellStyle name="20% - Accent4 7 2 2 6" xfId="4228"/>
    <cellStyle name="20% - Accent4 7 2 2 6 2" xfId="7719"/>
    <cellStyle name="20% - Accent4 7 2 2 6 2 2" xfId="17287"/>
    <cellStyle name="20% - Accent4 7 2 2 6 2 2 2" xfId="42755"/>
    <cellStyle name="20% - Accent4 7 2 2 6 2 3" xfId="33188"/>
    <cellStyle name="20% - Accent4 7 2 2 6 2 4" xfId="23715"/>
    <cellStyle name="20% - Accent4 7 2 2 6 3" xfId="10939"/>
    <cellStyle name="20% - Accent4 7 2 2 6 3 2" xfId="36407"/>
    <cellStyle name="20% - Accent4 7 2 2 6 4" xfId="14160"/>
    <cellStyle name="20% - Accent4 7 2 2 6 4 2" xfId="39628"/>
    <cellStyle name="20% - Accent4 7 2 2 6 5" xfId="29698"/>
    <cellStyle name="20% - Accent4 7 2 2 6 6" xfId="20588"/>
    <cellStyle name="20% - Accent4 7 2 2 7" xfId="3691"/>
    <cellStyle name="20% - Accent4 7 2 2 7 2" xfId="17282"/>
    <cellStyle name="20% - Accent4 7 2 2 7 2 2" xfId="42750"/>
    <cellStyle name="20% - Accent4 7 2 2 7 3" xfId="29162"/>
    <cellStyle name="20% - Accent4 7 2 2 7 4" xfId="23710"/>
    <cellStyle name="20% - Accent4 7 2 2 8" xfId="7183"/>
    <cellStyle name="20% - Accent4 7 2 2 8 2" xfId="32652"/>
    <cellStyle name="20% - Accent4 7 2 2 9" xfId="10403"/>
    <cellStyle name="20% - Accent4 7 2 2 9 2" xfId="35871"/>
    <cellStyle name="20% - Accent4 7 2 3" xfId="1431"/>
    <cellStyle name="20% - Accent4 7 2 3 2" xfId="4654"/>
    <cellStyle name="20% - Accent4 7 2 3 2 2" xfId="17288"/>
    <cellStyle name="20% - Accent4 7 2 3 2 2 2" xfId="42756"/>
    <cellStyle name="20% - Accent4 7 2 3 2 3" xfId="30123"/>
    <cellStyle name="20% - Accent4 7 2 3 2 4" xfId="23716"/>
    <cellStyle name="20% - Accent4 7 2 3 3" xfId="8144"/>
    <cellStyle name="20% - Accent4 7 2 3 3 2" xfId="33613"/>
    <cellStyle name="20% - Accent4 7 2 3 4" xfId="11364"/>
    <cellStyle name="20% - Accent4 7 2 3 4 2" xfId="36832"/>
    <cellStyle name="20% - Accent4 7 2 3 5" xfId="14585"/>
    <cellStyle name="20% - Accent4 7 2 3 5 2" xfId="40053"/>
    <cellStyle name="20% - Accent4 7 2 3 6" xfId="26903"/>
    <cellStyle name="20% - Accent4 7 2 3 7" xfId="21013"/>
    <cellStyle name="20% - Accent4 7 2 4" xfId="1968"/>
    <cellStyle name="20% - Accent4 7 2 4 2" xfId="5190"/>
    <cellStyle name="20% - Accent4 7 2 4 2 2" xfId="17289"/>
    <cellStyle name="20% - Accent4 7 2 4 2 2 2" xfId="42757"/>
    <cellStyle name="20% - Accent4 7 2 4 2 3" xfId="30659"/>
    <cellStyle name="20% - Accent4 7 2 4 2 4" xfId="23717"/>
    <cellStyle name="20% - Accent4 7 2 4 3" xfId="8680"/>
    <cellStyle name="20% - Accent4 7 2 4 3 2" xfId="34149"/>
    <cellStyle name="20% - Accent4 7 2 4 4" xfId="11900"/>
    <cellStyle name="20% - Accent4 7 2 4 4 2" xfId="37368"/>
    <cellStyle name="20% - Accent4 7 2 4 5" xfId="15121"/>
    <cellStyle name="20% - Accent4 7 2 4 5 2" xfId="40589"/>
    <cellStyle name="20% - Accent4 7 2 4 6" xfId="27439"/>
    <cellStyle name="20% - Accent4 7 2 4 7" xfId="21549"/>
    <cellStyle name="20% - Accent4 7 2 5" xfId="2506"/>
    <cellStyle name="20% - Accent4 7 2 5 2" xfId="5728"/>
    <cellStyle name="20% - Accent4 7 2 5 2 2" xfId="17290"/>
    <cellStyle name="20% - Accent4 7 2 5 2 2 2" xfId="42758"/>
    <cellStyle name="20% - Accent4 7 2 5 2 3" xfId="31197"/>
    <cellStyle name="20% - Accent4 7 2 5 2 4" xfId="23718"/>
    <cellStyle name="20% - Accent4 7 2 5 3" xfId="9218"/>
    <cellStyle name="20% - Accent4 7 2 5 3 2" xfId="34687"/>
    <cellStyle name="20% - Accent4 7 2 5 4" xfId="12438"/>
    <cellStyle name="20% - Accent4 7 2 5 4 2" xfId="37906"/>
    <cellStyle name="20% - Accent4 7 2 5 5" xfId="15659"/>
    <cellStyle name="20% - Accent4 7 2 5 5 2" xfId="41127"/>
    <cellStyle name="20% - Accent4 7 2 5 6" xfId="27977"/>
    <cellStyle name="20% - Accent4 7 2 5 7" xfId="22087"/>
    <cellStyle name="20% - Accent4 7 2 6" xfId="3043"/>
    <cellStyle name="20% - Accent4 7 2 6 2" xfId="6265"/>
    <cellStyle name="20% - Accent4 7 2 6 2 2" xfId="17291"/>
    <cellStyle name="20% - Accent4 7 2 6 2 2 2" xfId="42759"/>
    <cellStyle name="20% - Accent4 7 2 6 2 3" xfId="31734"/>
    <cellStyle name="20% - Accent4 7 2 6 2 4" xfId="23719"/>
    <cellStyle name="20% - Accent4 7 2 6 3" xfId="9755"/>
    <cellStyle name="20% - Accent4 7 2 6 3 2" xfId="35224"/>
    <cellStyle name="20% - Accent4 7 2 6 4" xfId="12975"/>
    <cellStyle name="20% - Accent4 7 2 6 4 2" xfId="38443"/>
    <cellStyle name="20% - Accent4 7 2 6 5" xfId="16196"/>
    <cellStyle name="20% - Accent4 7 2 6 5 2" xfId="41664"/>
    <cellStyle name="20% - Accent4 7 2 6 6" xfId="28514"/>
    <cellStyle name="20% - Accent4 7 2 6 7" xfId="22624"/>
    <cellStyle name="20% - Accent4 7 2 7" xfId="4117"/>
    <cellStyle name="20% - Accent4 7 2 7 2" xfId="7608"/>
    <cellStyle name="20% - Accent4 7 2 7 2 2" xfId="17292"/>
    <cellStyle name="20% - Accent4 7 2 7 2 2 2" xfId="42760"/>
    <cellStyle name="20% - Accent4 7 2 7 2 3" xfId="33077"/>
    <cellStyle name="20% - Accent4 7 2 7 2 4" xfId="23720"/>
    <cellStyle name="20% - Accent4 7 2 7 3" xfId="10828"/>
    <cellStyle name="20% - Accent4 7 2 7 3 2" xfId="36296"/>
    <cellStyle name="20% - Accent4 7 2 7 4" xfId="14049"/>
    <cellStyle name="20% - Accent4 7 2 7 4 2" xfId="39517"/>
    <cellStyle name="20% - Accent4 7 2 7 5" xfId="29587"/>
    <cellStyle name="20% - Accent4 7 2 7 6" xfId="20477"/>
    <cellStyle name="20% - Accent4 7 2 8" xfId="3580"/>
    <cellStyle name="20% - Accent4 7 2 8 2" xfId="17281"/>
    <cellStyle name="20% - Accent4 7 2 8 2 2" xfId="42749"/>
    <cellStyle name="20% - Accent4 7 2 8 3" xfId="29051"/>
    <cellStyle name="20% - Accent4 7 2 8 4" xfId="23709"/>
    <cellStyle name="20% - Accent4 7 2 9" xfId="6801"/>
    <cellStyle name="20% - Accent4 7 2 9 2" xfId="32270"/>
    <cellStyle name="20% - Accent4 7 3" xfId="821"/>
    <cellStyle name="20% - Accent4 7 3 10" xfId="13623"/>
    <cellStyle name="20% - Accent4 7 3 10 2" xfId="39091"/>
    <cellStyle name="20% - Accent4 7 3 11" xfId="26477"/>
    <cellStyle name="20% - Accent4 7 3 12" xfId="20051"/>
    <cellStyle name="20% - Accent4 7 3 2" xfId="1541"/>
    <cellStyle name="20% - Accent4 7 3 2 2" xfId="4764"/>
    <cellStyle name="20% - Accent4 7 3 2 2 2" xfId="17294"/>
    <cellStyle name="20% - Accent4 7 3 2 2 2 2" xfId="42762"/>
    <cellStyle name="20% - Accent4 7 3 2 2 3" xfId="30233"/>
    <cellStyle name="20% - Accent4 7 3 2 2 4" xfId="23722"/>
    <cellStyle name="20% - Accent4 7 3 2 3" xfId="8254"/>
    <cellStyle name="20% - Accent4 7 3 2 3 2" xfId="33723"/>
    <cellStyle name="20% - Accent4 7 3 2 4" xfId="11474"/>
    <cellStyle name="20% - Accent4 7 3 2 4 2" xfId="36942"/>
    <cellStyle name="20% - Accent4 7 3 2 5" xfId="14695"/>
    <cellStyle name="20% - Accent4 7 3 2 5 2" xfId="40163"/>
    <cellStyle name="20% - Accent4 7 3 2 6" xfId="27013"/>
    <cellStyle name="20% - Accent4 7 3 2 7" xfId="21123"/>
    <cellStyle name="20% - Accent4 7 3 3" xfId="2078"/>
    <cellStyle name="20% - Accent4 7 3 3 2" xfId="5300"/>
    <cellStyle name="20% - Accent4 7 3 3 2 2" xfId="17295"/>
    <cellStyle name="20% - Accent4 7 3 3 2 2 2" xfId="42763"/>
    <cellStyle name="20% - Accent4 7 3 3 2 3" xfId="30769"/>
    <cellStyle name="20% - Accent4 7 3 3 2 4" xfId="23723"/>
    <cellStyle name="20% - Accent4 7 3 3 3" xfId="8790"/>
    <cellStyle name="20% - Accent4 7 3 3 3 2" xfId="34259"/>
    <cellStyle name="20% - Accent4 7 3 3 4" xfId="12010"/>
    <cellStyle name="20% - Accent4 7 3 3 4 2" xfId="37478"/>
    <cellStyle name="20% - Accent4 7 3 3 5" xfId="15231"/>
    <cellStyle name="20% - Accent4 7 3 3 5 2" xfId="40699"/>
    <cellStyle name="20% - Accent4 7 3 3 6" xfId="27549"/>
    <cellStyle name="20% - Accent4 7 3 3 7" xfId="21659"/>
    <cellStyle name="20% - Accent4 7 3 4" xfId="2616"/>
    <cellStyle name="20% - Accent4 7 3 4 2" xfId="5838"/>
    <cellStyle name="20% - Accent4 7 3 4 2 2" xfId="17296"/>
    <cellStyle name="20% - Accent4 7 3 4 2 2 2" xfId="42764"/>
    <cellStyle name="20% - Accent4 7 3 4 2 3" xfId="31307"/>
    <cellStyle name="20% - Accent4 7 3 4 2 4" xfId="23724"/>
    <cellStyle name="20% - Accent4 7 3 4 3" xfId="9328"/>
    <cellStyle name="20% - Accent4 7 3 4 3 2" xfId="34797"/>
    <cellStyle name="20% - Accent4 7 3 4 4" xfId="12548"/>
    <cellStyle name="20% - Accent4 7 3 4 4 2" xfId="38016"/>
    <cellStyle name="20% - Accent4 7 3 4 5" xfId="15769"/>
    <cellStyle name="20% - Accent4 7 3 4 5 2" xfId="41237"/>
    <cellStyle name="20% - Accent4 7 3 4 6" xfId="28087"/>
    <cellStyle name="20% - Accent4 7 3 4 7" xfId="22197"/>
    <cellStyle name="20% - Accent4 7 3 5" xfId="3153"/>
    <cellStyle name="20% - Accent4 7 3 5 2" xfId="6375"/>
    <cellStyle name="20% - Accent4 7 3 5 2 2" xfId="17297"/>
    <cellStyle name="20% - Accent4 7 3 5 2 2 2" xfId="42765"/>
    <cellStyle name="20% - Accent4 7 3 5 2 3" xfId="31844"/>
    <cellStyle name="20% - Accent4 7 3 5 2 4" xfId="23725"/>
    <cellStyle name="20% - Accent4 7 3 5 3" xfId="9865"/>
    <cellStyle name="20% - Accent4 7 3 5 3 2" xfId="35334"/>
    <cellStyle name="20% - Accent4 7 3 5 4" xfId="13085"/>
    <cellStyle name="20% - Accent4 7 3 5 4 2" xfId="38553"/>
    <cellStyle name="20% - Accent4 7 3 5 5" xfId="16306"/>
    <cellStyle name="20% - Accent4 7 3 5 5 2" xfId="41774"/>
    <cellStyle name="20% - Accent4 7 3 5 6" xfId="28624"/>
    <cellStyle name="20% - Accent4 7 3 5 7" xfId="22734"/>
    <cellStyle name="20% - Accent4 7 3 6" xfId="4227"/>
    <cellStyle name="20% - Accent4 7 3 6 2" xfId="7718"/>
    <cellStyle name="20% - Accent4 7 3 6 2 2" xfId="17298"/>
    <cellStyle name="20% - Accent4 7 3 6 2 2 2" xfId="42766"/>
    <cellStyle name="20% - Accent4 7 3 6 2 3" xfId="33187"/>
    <cellStyle name="20% - Accent4 7 3 6 2 4" xfId="23726"/>
    <cellStyle name="20% - Accent4 7 3 6 3" xfId="10938"/>
    <cellStyle name="20% - Accent4 7 3 6 3 2" xfId="36406"/>
    <cellStyle name="20% - Accent4 7 3 6 4" xfId="14159"/>
    <cellStyle name="20% - Accent4 7 3 6 4 2" xfId="39627"/>
    <cellStyle name="20% - Accent4 7 3 6 5" xfId="29697"/>
    <cellStyle name="20% - Accent4 7 3 6 6" xfId="20587"/>
    <cellStyle name="20% - Accent4 7 3 7" xfId="3690"/>
    <cellStyle name="20% - Accent4 7 3 7 2" xfId="17293"/>
    <cellStyle name="20% - Accent4 7 3 7 2 2" xfId="42761"/>
    <cellStyle name="20% - Accent4 7 3 7 3" xfId="29161"/>
    <cellStyle name="20% - Accent4 7 3 7 4" xfId="23721"/>
    <cellStyle name="20% - Accent4 7 3 8" xfId="7182"/>
    <cellStyle name="20% - Accent4 7 3 8 2" xfId="32651"/>
    <cellStyle name="20% - Accent4 7 3 9" xfId="10402"/>
    <cellStyle name="20% - Accent4 7 3 9 2" xfId="35870"/>
    <cellStyle name="20% - Accent4 7 4" xfId="1308"/>
    <cellStyle name="20% - Accent4 7 4 2" xfId="4531"/>
    <cellStyle name="20% - Accent4 7 4 2 2" xfId="17299"/>
    <cellStyle name="20% - Accent4 7 4 2 2 2" xfId="42767"/>
    <cellStyle name="20% - Accent4 7 4 2 3" xfId="30000"/>
    <cellStyle name="20% - Accent4 7 4 2 4" xfId="23727"/>
    <cellStyle name="20% - Accent4 7 4 3" xfId="8021"/>
    <cellStyle name="20% - Accent4 7 4 3 2" xfId="33490"/>
    <cellStyle name="20% - Accent4 7 4 4" xfId="11241"/>
    <cellStyle name="20% - Accent4 7 4 4 2" xfId="36709"/>
    <cellStyle name="20% - Accent4 7 4 5" xfId="14462"/>
    <cellStyle name="20% - Accent4 7 4 5 2" xfId="39930"/>
    <cellStyle name="20% - Accent4 7 4 6" xfId="26780"/>
    <cellStyle name="20% - Accent4 7 4 7" xfId="20890"/>
    <cellStyle name="20% - Accent4 7 5" xfId="1845"/>
    <cellStyle name="20% - Accent4 7 5 2" xfId="5067"/>
    <cellStyle name="20% - Accent4 7 5 2 2" xfId="17300"/>
    <cellStyle name="20% - Accent4 7 5 2 2 2" xfId="42768"/>
    <cellStyle name="20% - Accent4 7 5 2 3" xfId="30536"/>
    <cellStyle name="20% - Accent4 7 5 2 4" xfId="23728"/>
    <cellStyle name="20% - Accent4 7 5 3" xfId="8557"/>
    <cellStyle name="20% - Accent4 7 5 3 2" xfId="34026"/>
    <cellStyle name="20% - Accent4 7 5 4" xfId="11777"/>
    <cellStyle name="20% - Accent4 7 5 4 2" xfId="37245"/>
    <cellStyle name="20% - Accent4 7 5 5" xfId="14998"/>
    <cellStyle name="20% - Accent4 7 5 5 2" xfId="40466"/>
    <cellStyle name="20% - Accent4 7 5 6" xfId="27316"/>
    <cellStyle name="20% - Accent4 7 5 7" xfId="21426"/>
    <cellStyle name="20% - Accent4 7 6" xfId="2383"/>
    <cellStyle name="20% - Accent4 7 6 2" xfId="5605"/>
    <cellStyle name="20% - Accent4 7 6 2 2" xfId="17301"/>
    <cellStyle name="20% - Accent4 7 6 2 2 2" xfId="42769"/>
    <cellStyle name="20% - Accent4 7 6 2 3" xfId="31074"/>
    <cellStyle name="20% - Accent4 7 6 2 4" xfId="23729"/>
    <cellStyle name="20% - Accent4 7 6 3" xfId="9095"/>
    <cellStyle name="20% - Accent4 7 6 3 2" xfId="34564"/>
    <cellStyle name="20% - Accent4 7 6 4" xfId="12315"/>
    <cellStyle name="20% - Accent4 7 6 4 2" xfId="37783"/>
    <cellStyle name="20% - Accent4 7 6 5" xfId="15536"/>
    <cellStyle name="20% - Accent4 7 6 5 2" xfId="41004"/>
    <cellStyle name="20% - Accent4 7 6 6" xfId="27854"/>
    <cellStyle name="20% - Accent4 7 6 7" xfId="21964"/>
    <cellStyle name="20% - Accent4 7 7" xfId="2920"/>
    <cellStyle name="20% - Accent4 7 7 2" xfId="6142"/>
    <cellStyle name="20% - Accent4 7 7 2 2" xfId="17302"/>
    <cellStyle name="20% - Accent4 7 7 2 2 2" xfId="42770"/>
    <cellStyle name="20% - Accent4 7 7 2 3" xfId="31611"/>
    <cellStyle name="20% - Accent4 7 7 2 4" xfId="23730"/>
    <cellStyle name="20% - Accent4 7 7 3" xfId="9632"/>
    <cellStyle name="20% - Accent4 7 7 3 2" xfId="35101"/>
    <cellStyle name="20% - Accent4 7 7 4" xfId="12852"/>
    <cellStyle name="20% - Accent4 7 7 4 2" xfId="38320"/>
    <cellStyle name="20% - Accent4 7 7 5" xfId="16073"/>
    <cellStyle name="20% - Accent4 7 7 5 2" xfId="41541"/>
    <cellStyle name="20% - Accent4 7 7 6" xfId="28391"/>
    <cellStyle name="20% - Accent4 7 7 7" xfId="22501"/>
    <cellStyle name="20% - Accent4 7 8" xfId="3994"/>
    <cellStyle name="20% - Accent4 7 8 2" xfId="7485"/>
    <cellStyle name="20% - Accent4 7 8 2 2" xfId="17303"/>
    <cellStyle name="20% - Accent4 7 8 2 2 2" xfId="42771"/>
    <cellStyle name="20% - Accent4 7 8 2 3" xfId="32954"/>
    <cellStyle name="20% - Accent4 7 8 2 4" xfId="23731"/>
    <cellStyle name="20% - Accent4 7 8 3" xfId="10705"/>
    <cellStyle name="20% - Accent4 7 8 3 2" xfId="36173"/>
    <cellStyle name="20% - Accent4 7 8 4" xfId="13926"/>
    <cellStyle name="20% - Accent4 7 8 4 2" xfId="39394"/>
    <cellStyle name="20% - Accent4 7 8 5" xfId="29464"/>
    <cellStyle name="20% - Accent4 7 8 6" xfId="20354"/>
    <cellStyle name="20% - Accent4 7 9" xfId="3457"/>
    <cellStyle name="20% - Accent4 7 9 2" xfId="17280"/>
    <cellStyle name="20% - Accent4 7 9 2 2" xfId="42748"/>
    <cellStyle name="20% - Accent4 7 9 3" xfId="28928"/>
    <cellStyle name="20% - Accent4 7 9 4" xfId="23708"/>
    <cellStyle name="20% - Accent4 8" xfId="74"/>
    <cellStyle name="20% - Accent4 8 10" xfId="6687"/>
    <cellStyle name="20% - Accent4 8 10 2" xfId="32156"/>
    <cellStyle name="20% - Accent4 8 11" xfId="6958"/>
    <cellStyle name="20% - Accent4 8 11 2" xfId="32427"/>
    <cellStyle name="20% - Accent4 8 12" xfId="10178"/>
    <cellStyle name="20% - Accent4 8 12 2" xfId="35646"/>
    <cellStyle name="20% - Accent4 8 13" xfId="13399"/>
    <cellStyle name="20% - Accent4 8 13 2" xfId="38867"/>
    <cellStyle name="20% - Accent4 8 14" xfId="26253"/>
    <cellStyle name="20% - Accent4 8 15" xfId="19827"/>
    <cellStyle name="20% - Accent4 8 2" xfId="75"/>
    <cellStyle name="20% - Accent4 8 2 10" xfId="7081"/>
    <cellStyle name="20% - Accent4 8 2 10 2" xfId="32550"/>
    <cellStyle name="20% - Accent4 8 2 11" xfId="10301"/>
    <cellStyle name="20% - Accent4 8 2 11 2" xfId="35769"/>
    <cellStyle name="20% - Accent4 8 2 12" xfId="13522"/>
    <cellStyle name="20% - Accent4 8 2 12 2" xfId="38990"/>
    <cellStyle name="20% - Accent4 8 2 13" xfId="26376"/>
    <cellStyle name="20% - Accent4 8 2 14" xfId="19950"/>
    <cellStyle name="20% - Accent4 8 2 2" xfId="824"/>
    <cellStyle name="20% - Accent4 8 2 2 10" xfId="13626"/>
    <cellStyle name="20% - Accent4 8 2 2 10 2" xfId="39094"/>
    <cellStyle name="20% - Accent4 8 2 2 11" xfId="26480"/>
    <cellStyle name="20% - Accent4 8 2 2 12" xfId="20054"/>
    <cellStyle name="20% - Accent4 8 2 2 2" xfId="1544"/>
    <cellStyle name="20% - Accent4 8 2 2 2 2" xfId="4767"/>
    <cellStyle name="20% - Accent4 8 2 2 2 2 2" xfId="17307"/>
    <cellStyle name="20% - Accent4 8 2 2 2 2 2 2" xfId="42775"/>
    <cellStyle name="20% - Accent4 8 2 2 2 2 3" xfId="30236"/>
    <cellStyle name="20% - Accent4 8 2 2 2 2 4" xfId="23735"/>
    <cellStyle name="20% - Accent4 8 2 2 2 3" xfId="8257"/>
    <cellStyle name="20% - Accent4 8 2 2 2 3 2" xfId="33726"/>
    <cellStyle name="20% - Accent4 8 2 2 2 4" xfId="11477"/>
    <cellStyle name="20% - Accent4 8 2 2 2 4 2" xfId="36945"/>
    <cellStyle name="20% - Accent4 8 2 2 2 5" xfId="14698"/>
    <cellStyle name="20% - Accent4 8 2 2 2 5 2" xfId="40166"/>
    <cellStyle name="20% - Accent4 8 2 2 2 6" xfId="27016"/>
    <cellStyle name="20% - Accent4 8 2 2 2 7" xfId="21126"/>
    <cellStyle name="20% - Accent4 8 2 2 3" xfId="2081"/>
    <cellStyle name="20% - Accent4 8 2 2 3 2" xfId="5303"/>
    <cellStyle name="20% - Accent4 8 2 2 3 2 2" xfId="17308"/>
    <cellStyle name="20% - Accent4 8 2 2 3 2 2 2" xfId="42776"/>
    <cellStyle name="20% - Accent4 8 2 2 3 2 3" xfId="30772"/>
    <cellStyle name="20% - Accent4 8 2 2 3 2 4" xfId="23736"/>
    <cellStyle name="20% - Accent4 8 2 2 3 3" xfId="8793"/>
    <cellStyle name="20% - Accent4 8 2 2 3 3 2" xfId="34262"/>
    <cellStyle name="20% - Accent4 8 2 2 3 4" xfId="12013"/>
    <cellStyle name="20% - Accent4 8 2 2 3 4 2" xfId="37481"/>
    <cellStyle name="20% - Accent4 8 2 2 3 5" xfId="15234"/>
    <cellStyle name="20% - Accent4 8 2 2 3 5 2" xfId="40702"/>
    <cellStyle name="20% - Accent4 8 2 2 3 6" xfId="27552"/>
    <cellStyle name="20% - Accent4 8 2 2 3 7" xfId="21662"/>
    <cellStyle name="20% - Accent4 8 2 2 4" xfId="2619"/>
    <cellStyle name="20% - Accent4 8 2 2 4 2" xfId="5841"/>
    <cellStyle name="20% - Accent4 8 2 2 4 2 2" xfId="17309"/>
    <cellStyle name="20% - Accent4 8 2 2 4 2 2 2" xfId="42777"/>
    <cellStyle name="20% - Accent4 8 2 2 4 2 3" xfId="31310"/>
    <cellStyle name="20% - Accent4 8 2 2 4 2 4" xfId="23737"/>
    <cellStyle name="20% - Accent4 8 2 2 4 3" xfId="9331"/>
    <cellStyle name="20% - Accent4 8 2 2 4 3 2" xfId="34800"/>
    <cellStyle name="20% - Accent4 8 2 2 4 4" xfId="12551"/>
    <cellStyle name="20% - Accent4 8 2 2 4 4 2" xfId="38019"/>
    <cellStyle name="20% - Accent4 8 2 2 4 5" xfId="15772"/>
    <cellStyle name="20% - Accent4 8 2 2 4 5 2" xfId="41240"/>
    <cellStyle name="20% - Accent4 8 2 2 4 6" xfId="28090"/>
    <cellStyle name="20% - Accent4 8 2 2 4 7" xfId="22200"/>
    <cellStyle name="20% - Accent4 8 2 2 5" xfId="3156"/>
    <cellStyle name="20% - Accent4 8 2 2 5 2" xfId="6378"/>
    <cellStyle name="20% - Accent4 8 2 2 5 2 2" xfId="17310"/>
    <cellStyle name="20% - Accent4 8 2 2 5 2 2 2" xfId="42778"/>
    <cellStyle name="20% - Accent4 8 2 2 5 2 3" xfId="31847"/>
    <cellStyle name="20% - Accent4 8 2 2 5 2 4" xfId="23738"/>
    <cellStyle name="20% - Accent4 8 2 2 5 3" xfId="9868"/>
    <cellStyle name="20% - Accent4 8 2 2 5 3 2" xfId="35337"/>
    <cellStyle name="20% - Accent4 8 2 2 5 4" xfId="13088"/>
    <cellStyle name="20% - Accent4 8 2 2 5 4 2" xfId="38556"/>
    <cellStyle name="20% - Accent4 8 2 2 5 5" xfId="16309"/>
    <cellStyle name="20% - Accent4 8 2 2 5 5 2" xfId="41777"/>
    <cellStyle name="20% - Accent4 8 2 2 5 6" xfId="28627"/>
    <cellStyle name="20% - Accent4 8 2 2 5 7" xfId="22737"/>
    <cellStyle name="20% - Accent4 8 2 2 6" xfId="4230"/>
    <cellStyle name="20% - Accent4 8 2 2 6 2" xfId="7721"/>
    <cellStyle name="20% - Accent4 8 2 2 6 2 2" xfId="17311"/>
    <cellStyle name="20% - Accent4 8 2 2 6 2 2 2" xfId="42779"/>
    <cellStyle name="20% - Accent4 8 2 2 6 2 3" xfId="33190"/>
    <cellStyle name="20% - Accent4 8 2 2 6 2 4" xfId="23739"/>
    <cellStyle name="20% - Accent4 8 2 2 6 3" xfId="10941"/>
    <cellStyle name="20% - Accent4 8 2 2 6 3 2" xfId="36409"/>
    <cellStyle name="20% - Accent4 8 2 2 6 4" xfId="14162"/>
    <cellStyle name="20% - Accent4 8 2 2 6 4 2" xfId="39630"/>
    <cellStyle name="20% - Accent4 8 2 2 6 5" xfId="29700"/>
    <cellStyle name="20% - Accent4 8 2 2 6 6" xfId="20590"/>
    <cellStyle name="20% - Accent4 8 2 2 7" xfId="3693"/>
    <cellStyle name="20% - Accent4 8 2 2 7 2" xfId="17306"/>
    <cellStyle name="20% - Accent4 8 2 2 7 2 2" xfId="42774"/>
    <cellStyle name="20% - Accent4 8 2 2 7 3" xfId="29164"/>
    <cellStyle name="20% - Accent4 8 2 2 7 4" xfId="23734"/>
    <cellStyle name="20% - Accent4 8 2 2 8" xfId="7185"/>
    <cellStyle name="20% - Accent4 8 2 2 8 2" xfId="32654"/>
    <cellStyle name="20% - Accent4 8 2 2 9" xfId="10405"/>
    <cellStyle name="20% - Accent4 8 2 2 9 2" xfId="35873"/>
    <cellStyle name="20% - Accent4 8 2 3" xfId="1440"/>
    <cellStyle name="20% - Accent4 8 2 3 2" xfId="4663"/>
    <cellStyle name="20% - Accent4 8 2 3 2 2" xfId="17312"/>
    <cellStyle name="20% - Accent4 8 2 3 2 2 2" xfId="42780"/>
    <cellStyle name="20% - Accent4 8 2 3 2 3" xfId="30132"/>
    <cellStyle name="20% - Accent4 8 2 3 2 4" xfId="23740"/>
    <cellStyle name="20% - Accent4 8 2 3 3" xfId="8153"/>
    <cellStyle name="20% - Accent4 8 2 3 3 2" xfId="33622"/>
    <cellStyle name="20% - Accent4 8 2 3 4" xfId="11373"/>
    <cellStyle name="20% - Accent4 8 2 3 4 2" xfId="36841"/>
    <cellStyle name="20% - Accent4 8 2 3 5" xfId="14594"/>
    <cellStyle name="20% - Accent4 8 2 3 5 2" xfId="40062"/>
    <cellStyle name="20% - Accent4 8 2 3 6" xfId="26912"/>
    <cellStyle name="20% - Accent4 8 2 3 7" xfId="21022"/>
    <cellStyle name="20% - Accent4 8 2 4" xfId="1977"/>
    <cellStyle name="20% - Accent4 8 2 4 2" xfId="5199"/>
    <cellStyle name="20% - Accent4 8 2 4 2 2" xfId="17313"/>
    <cellStyle name="20% - Accent4 8 2 4 2 2 2" xfId="42781"/>
    <cellStyle name="20% - Accent4 8 2 4 2 3" xfId="30668"/>
    <cellStyle name="20% - Accent4 8 2 4 2 4" xfId="23741"/>
    <cellStyle name="20% - Accent4 8 2 4 3" xfId="8689"/>
    <cellStyle name="20% - Accent4 8 2 4 3 2" xfId="34158"/>
    <cellStyle name="20% - Accent4 8 2 4 4" xfId="11909"/>
    <cellStyle name="20% - Accent4 8 2 4 4 2" xfId="37377"/>
    <cellStyle name="20% - Accent4 8 2 4 5" xfId="15130"/>
    <cellStyle name="20% - Accent4 8 2 4 5 2" xfId="40598"/>
    <cellStyle name="20% - Accent4 8 2 4 6" xfId="27448"/>
    <cellStyle name="20% - Accent4 8 2 4 7" xfId="21558"/>
    <cellStyle name="20% - Accent4 8 2 5" xfId="2515"/>
    <cellStyle name="20% - Accent4 8 2 5 2" xfId="5737"/>
    <cellStyle name="20% - Accent4 8 2 5 2 2" xfId="17314"/>
    <cellStyle name="20% - Accent4 8 2 5 2 2 2" xfId="42782"/>
    <cellStyle name="20% - Accent4 8 2 5 2 3" xfId="31206"/>
    <cellStyle name="20% - Accent4 8 2 5 2 4" xfId="23742"/>
    <cellStyle name="20% - Accent4 8 2 5 3" xfId="9227"/>
    <cellStyle name="20% - Accent4 8 2 5 3 2" xfId="34696"/>
    <cellStyle name="20% - Accent4 8 2 5 4" xfId="12447"/>
    <cellStyle name="20% - Accent4 8 2 5 4 2" xfId="37915"/>
    <cellStyle name="20% - Accent4 8 2 5 5" xfId="15668"/>
    <cellStyle name="20% - Accent4 8 2 5 5 2" xfId="41136"/>
    <cellStyle name="20% - Accent4 8 2 5 6" xfId="27986"/>
    <cellStyle name="20% - Accent4 8 2 5 7" xfId="22096"/>
    <cellStyle name="20% - Accent4 8 2 6" xfId="3052"/>
    <cellStyle name="20% - Accent4 8 2 6 2" xfId="6274"/>
    <cellStyle name="20% - Accent4 8 2 6 2 2" xfId="17315"/>
    <cellStyle name="20% - Accent4 8 2 6 2 2 2" xfId="42783"/>
    <cellStyle name="20% - Accent4 8 2 6 2 3" xfId="31743"/>
    <cellStyle name="20% - Accent4 8 2 6 2 4" xfId="23743"/>
    <cellStyle name="20% - Accent4 8 2 6 3" xfId="9764"/>
    <cellStyle name="20% - Accent4 8 2 6 3 2" xfId="35233"/>
    <cellStyle name="20% - Accent4 8 2 6 4" xfId="12984"/>
    <cellStyle name="20% - Accent4 8 2 6 4 2" xfId="38452"/>
    <cellStyle name="20% - Accent4 8 2 6 5" xfId="16205"/>
    <cellStyle name="20% - Accent4 8 2 6 5 2" xfId="41673"/>
    <cellStyle name="20% - Accent4 8 2 6 6" xfId="28523"/>
    <cellStyle name="20% - Accent4 8 2 6 7" xfId="22633"/>
    <cellStyle name="20% - Accent4 8 2 7" xfId="4126"/>
    <cellStyle name="20% - Accent4 8 2 7 2" xfId="7617"/>
    <cellStyle name="20% - Accent4 8 2 7 2 2" xfId="17316"/>
    <cellStyle name="20% - Accent4 8 2 7 2 2 2" xfId="42784"/>
    <cellStyle name="20% - Accent4 8 2 7 2 3" xfId="33086"/>
    <cellStyle name="20% - Accent4 8 2 7 2 4" xfId="23744"/>
    <cellStyle name="20% - Accent4 8 2 7 3" xfId="10837"/>
    <cellStyle name="20% - Accent4 8 2 7 3 2" xfId="36305"/>
    <cellStyle name="20% - Accent4 8 2 7 4" xfId="14058"/>
    <cellStyle name="20% - Accent4 8 2 7 4 2" xfId="39526"/>
    <cellStyle name="20% - Accent4 8 2 7 5" xfId="29596"/>
    <cellStyle name="20% - Accent4 8 2 7 6" xfId="20486"/>
    <cellStyle name="20% - Accent4 8 2 8" xfId="3589"/>
    <cellStyle name="20% - Accent4 8 2 8 2" xfId="17305"/>
    <cellStyle name="20% - Accent4 8 2 8 2 2" xfId="42773"/>
    <cellStyle name="20% - Accent4 8 2 8 3" xfId="29060"/>
    <cellStyle name="20% - Accent4 8 2 8 4" xfId="23733"/>
    <cellStyle name="20% - Accent4 8 2 9" xfId="6810"/>
    <cellStyle name="20% - Accent4 8 2 9 2" xfId="32279"/>
    <cellStyle name="20% - Accent4 8 3" xfId="823"/>
    <cellStyle name="20% - Accent4 8 3 10" xfId="13625"/>
    <cellStyle name="20% - Accent4 8 3 10 2" xfId="39093"/>
    <cellStyle name="20% - Accent4 8 3 11" xfId="26479"/>
    <cellStyle name="20% - Accent4 8 3 12" xfId="20053"/>
    <cellStyle name="20% - Accent4 8 3 2" xfId="1543"/>
    <cellStyle name="20% - Accent4 8 3 2 2" xfId="4766"/>
    <cellStyle name="20% - Accent4 8 3 2 2 2" xfId="17318"/>
    <cellStyle name="20% - Accent4 8 3 2 2 2 2" xfId="42786"/>
    <cellStyle name="20% - Accent4 8 3 2 2 3" xfId="30235"/>
    <cellStyle name="20% - Accent4 8 3 2 2 4" xfId="23746"/>
    <cellStyle name="20% - Accent4 8 3 2 3" xfId="8256"/>
    <cellStyle name="20% - Accent4 8 3 2 3 2" xfId="33725"/>
    <cellStyle name="20% - Accent4 8 3 2 4" xfId="11476"/>
    <cellStyle name="20% - Accent4 8 3 2 4 2" xfId="36944"/>
    <cellStyle name="20% - Accent4 8 3 2 5" xfId="14697"/>
    <cellStyle name="20% - Accent4 8 3 2 5 2" xfId="40165"/>
    <cellStyle name="20% - Accent4 8 3 2 6" xfId="27015"/>
    <cellStyle name="20% - Accent4 8 3 2 7" xfId="21125"/>
    <cellStyle name="20% - Accent4 8 3 3" xfId="2080"/>
    <cellStyle name="20% - Accent4 8 3 3 2" xfId="5302"/>
    <cellStyle name="20% - Accent4 8 3 3 2 2" xfId="17319"/>
    <cellStyle name="20% - Accent4 8 3 3 2 2 2" xfId="42787"/>
    <cellStyle name="20% - Accent4 8 3 3 2 3" xfId="30771"/>
    <cellStyle name="20% - Accent4 8 3 3 2 4" xfId="23747"/>
    <cellStyle name="20% - Accent4 8 3 3 3" xfId="8792"/>
    <cellStyle name="20% - Accent4 8 3 3 3 2" xfId="34261"/>
    <cellStyle name="20% - Accent4 8 3 3 4" xfId="12012"/>
    <cellStyle name="20% - Accent4 8 3 3 4 2" xfId="37480"/>
    <cellStyle name="20% - Accent4 8 3 3 5" xfId="15233"/>
    <cellStyle name="20% - Accent4 8 3 3 5 2" xfId="40701"/>
    <cellStyle name="20% - Accent4 8 3 3 6" xfId="27551"/>
    <cellStyle name="20% - Accent4 8 3 3 7" xfId="21661"/>
    <cellStyle name="20% - Accent4 8 3 4" xfId="2618"/>
    <cellStyle name="20% - Accent4 8 3 4 2" xfId="5840"/>
    <cellStyle name="20% - Accent4 8 3 4 2 2" xfId="17320"/>
    <cellStyle name="20% - Accent4 8 3 4 2 2 2" xfId="42788"/>
    <cellStyle name="20% - Accent4 8 3 4 2 3" xfId="31309"/>
    <cellStyle name="20% - Accent4 8 3 4 2 4" xfId="23748"/>
    <cellStyle name="20% - Accent4 8 3 4 3" xfId="9330"/>
    <cellStyle name="20% - Accent4 8 3 4 3 2" xfId="34799"/>
    <cellStyle name="20% - Accent4 8 3 4 4" xfId="12550"/>
    <cellStyle name="20% - Accent4 8 3 4 4 2" xfId="38018"/>
    <cellStyle name="20% - Accent4 8 3 4 5" xfId="15771"/>
    <cellStyle name="20% - Accent4 8 3 4 5 2" xfId="41239"/>
    <cellStyle name="20% - Accent4 8 3 4 6" xfId="28089"/>
    <cellStyle name="20% - Accent4 8 3 4 7" xfId="22199"/>
    <cellStyle name="20% - Accent4 8 3 5" xfId="3155"/>
    <cellStyle name="20% - Accent4 8 3 5 2" xfId="6377"/>
    <cellStyle name="20% - Accent4 8 3 5 2 2" xfId="17321"/>
    <cellStyle name="20% - Accent4 8 3 5 2 2 2" xfId="42789"/>
    <cellStyle name="20% - Accent4 8 3 5 2 3" xfId="31846"/>
    <cellStyle name="20% - Accent4 8 3 5 2 4" xfId="23749"/>
    <cellStyle name="20% - Accent4 8 3 5 3" xfId="9867"/>
    <cellStyle name="20% - Accent4 8 3 5 3 2" xfId="35336"/>
    <cellStyle name="20% - Accent4 8 3 5 4" xfId="13087"/>
    <cellStyle name="20% - Accent4 8 3 5 4 2" xfId="38555"/>
    <cellStyle name="20% - Accent4 8 3 5 5" xfId="16308"/>
    <cellStyle name="20% - Accent4 8 3 5 5 2" xfId="41776"/>
    <cellStyle name="20% - Accent4 8 3 5 6" xfId="28626"/>
    <cellStyle name="20% - Accent4 8 3 5 7" xfId="22736"/>
    <cellStyle name="20% - Accent4 8 3 6" xfId="4229"/>
    <cellStyle name="20% - Accent4 8 3 6 2" xfId="7720"/>
    <cellStyle name="20% - Accent4 8 3 6 2 2" xfId="17322"/>
    <cellStyle name="20% - Accent4 8 3 6 2 2 2" xfId="42790"/>
    <cellStyle name="20% - Accent4 8 3 6 2 3" xfId="33189"/>
    <cellStyle name="20% - Accent4 8 3 6 2 4" xfId="23750"/>
    <cellStyle name="20% - Accent4 8 3 6 3" xfId="10940"/>
    <cellStyle name="20% - Accent4 8 3 6 3 2" xfId="36408"/>
    <cellStyle name="20% - Accent4 8 3 6 4" xfId="14161"/>
    <cellStyle name="20% - Accent4 8 3 6 4 2" xfId="39629"/>
    <cellStyle name="20% - Accent4 8 3 6 5" xfId="29699"/>
    <cellStyle name="20% - Accent4 8 3 6 6" xfId="20589"/>
    <cellStyle name="20% - Accent4 8 3 7" xfId="3692"/>
    <cellStyle name="20% - Accent4 8 3 7 2" xfId="17317"/>
    <cellStyle name="20% - Accent4 8 3 7 2 2" xfId="42785"/>
    <cellStyle name="20% - Accent4 8 3 7 3" xfId="29163"/>
    <cellStyle name="20% - Accent4 8 3 7 4" xfId="23745"/>
    <cellStyle name="20% - Accent4 8 3 8" xfId="7184"/>
    <cellStyle name="20% - Accent4 8 3 8 2" xfId="32653"/>
    <cellStyle name="20% - Accent4 8 3 9" xfId="10404"/>
    <cellStyle name="20% - Accent4 8 3 9 2" xfId="35872"/>
    <cellStyle name="20% - Accent4 8 4" xfId="1317"/>
    <cellStyle name="20% - Accent4 8 4 2" xfId="4540"/>
    <cellStyle name="20% - Accent4 8 4 2 2" xfId="17323"/>
    <cellStyle name="20% - Accent4 8 4 2 2 2" xfId="42791"/>
    <cellStyle name="20% - Accent4 8 4 2 3" xfId="30009"/>
    <cellStyle name="20% - Accent4 8 4 2 4" xfId="23751"/>
    <cellStyle name="20% - Accent4 8 4 3" xfId="8030"/>
    <cellStyle name="20% - Accent4 8 4 3 2" xfId="33499"/>
    <cellStyle name="20% - Accent4 8 4 4" xfId="11250"/>
    <cellStyle name="20% - Accent4 8 4 4 2" xfId="36718"/>
    <cellStyle name="20% - Accent4 8 4 5" xfId="14471"/>
    <cellStyle name="20% - Accent4 8 4 5 2" xfId="39939"/>
    <cellStyle name="20% - Accent4 8 4 6" xfId="26789"/>
    <cellStyle name="20% - Accent4 8 4 7" xfId="20899"/>
    <cellStyle name="20% - Accent4 8 5" xfId="1854"/>
    <cellStyle name="20% - Accent4 8 5 2" xfId="5076"/>
    <cellStyle name="20% - Accent4 8 5 2 2" xfId="17324"/>
    <cellStyle name="20% - Accent4 8 5 2 2 2" xfId="42792"/>
    <cellStyle name="20% - Accent4 8 5 2 3" xfId="30545"/>
    <cellStyle name="20% - Accent4 8 5 2 4" xfId="23752"/>
    <cellStyle name="20% - Accent4 8 5 3" xfId="8566"/>
    <cellStyle name="20% - Accent4 8 5 3 2" xfId="34035"/>
    <cellStyle name="20% - Accent4 8 5 4" xfId="11786"/>
    <cellStyle name="20% - Accent4 8 5 4 2" xfId="37254"/>
    <cellStyle name="20% - Accent4 8 5 5" xfId="15007"/>
    <cellStyle name="20% - Accent4 8 5 5 2" xfId="40475"/>
    <cellStyle name="20% - Accent4 8 5 6" xfId="27325"/>
    <cellStyle name="20% - Accent4 8 5 7" xfId="21435"/>
    <cellStyle name="20% - Accent4 8 6" xfId="2392"/>
    <cellStyle name="20% - Accent4 8 6 2" xfId="5614"/>
    <cellStyle name="20% - Accent4 8 6 2 2" xfId="17325"/>
    <cellStyle name="20% - Accent4 8 6 2 2 2" xfId="42793"/>
    <cellStyle name="20% - Accent4 8 6 2 3" xfId="31083"/>
    <cellStyle name="20% - Accent4 8 6 2 4" xfId="23753"/>
    <cellStyle name="20% - Accent4 8 6 3" xfId="9104"/>
    <cellStyle name="20% - Accent4 8 6 3 2" xfId="34573"/>
    <cellStyle name="20% - Accent4 8 6 4" xfId="12324"/>
    <cellStyle name="20% - Accent4 8 6 4 2" xfId="37792"/>
    <cellStyle name="20% - Accent4 8 6 5" xfId="15545"/>
    <cellStyle name="20% - Accent4 8 6 5 2" xfId="41013"/>
    <cellStyle name="20% - Accent4 8 6 6" xfId="27863"/>
    <cellStyle name="20% - Accent4 8 6 7" xfId="21973"/>
    <cellStyle name="20% - Accent4 8 7" xfId="2929"/>
    <cellStyle name="20% - Accent4 8 7 2" xfId="6151"/>
    <cellStyle name="20% - Accent4 8 7 2 2" xfId="17326"/>
    <cellStyle name="20% - Accent4 8 7 2 2 2" xfId="42794"/>
    <cellStyle name="20% - Accent4 8 7 2 3" xfId="31620"/>
    <cellStyle name="20% - Accent4 8 7 2 4" xfId="23754"/>
    <cellStyle name="20% - Accent4 8 7 3" xfId="9641"/>
    <cellStyle name="20% - Accent4 8 7 3 2" xfId="35110"/>
    <cellStyle name="20% - Accent4 8 7 4" xfId="12861"/>
    <cellStyle name="20% - Accent4 8 7 4 2" xfId="38329"/>
    <cellStyle name="20% - Accent4 8 7 5" xfId="16082"/>
    <cellStyle name="20% - Accent4 8 7 5 2" xfId="41550"/>
    <cellStyle name="20% - Accent4 8 7 6" xfId="28400"/>
    <cellStyle name="20% - Accent4 8 7 7" xfId="22510"/>
    <cellStyle name="20% - Accent4 8 8" xfId="4003"/>
    <cellStyle name="20% - Accent4 8 8 2" xfId="7494"/>
    <cellStyle name="20% - Accent4 8 8 2 2" xfId="17327"/>
    <cellStyle name="20% - Accent4 8 8 2 2 2" xfId="42795"/>
    <cellStyle name="20% - Accent4 8 8 2 3" xfId="32963"/>
    <cellStyle name="20% - Accent4 8 8 2 4" xfId="23755"/>
    <cellStyle name="20% - Accent4 8 8 3" xfId="10714"/>
    <cellStyle name="20% - Accent4 8 8 3 2" xfId="36182"/>
    <cellStyle name="20% - Accent4 8 8 4" xfId="13935"/>
    <cellStyle name="20% - Accent4 8 8 4 2" xfId="39403"/>
    <cellStyle name="20% - Accent4 8 8 5" xfId="29473"/>
    <cellStyle name="20% - Accent4 8 8 6" xfId="20363"/>
    <cellStyle name="20% - Accent4 8 9" xfId="3466"/>
    <cellStyle name="20% - Accent4 8 9 2" xfId="17304"/>
    <cellStyle name="20% - Accent4 8 9 2 2" xfId="42772"/>
    <cellStyle name="20% - Accent4 8 9 3" xfId="28937"/>
    <cellStyle name="20% - Accent4 8 9 4" xfId="23732"/>
    <cellStyle name="20% - Accent4 9" xfId="76"/>
    <cellStyle name="20% - Accent4 9 10" xfId="6970"/>
    <cellStyle name="20% - Accent4 9 10 2" xfId="32439"/>
    <cellStyle name="20% - Accent4 9 11" xfId="10190"/>
    <cellStyle name="20% - Accent4 9 11 2" xfId="35658"/>
    <cellStyle name="20% - Accent4 9 12" xfId="13411"/>
    <cellStyle name="20% - Accent4 9 12 2" xfId="38879"/>
    <cellStyle name="20% - Accent4 9 13" xfId="26265"/>
    <cellStyle name="20% - Accent4 9 14" xfId="19839"/>
    <cellStyle name="20% - Accent4 9 2" xfId="825"/>
    <cellStyle name="20% - Accent4 9 2 10" xfId="13627"/>
    <cellStyle name="20% - Accent4 9 2 10 2" xfId="39095"/>
    <cellStyle name="20% - Accent4 9 2 11" xfId="26481"/>
    <cellStyle name="20% - Accent4 9 2 12" xfId="20055"/>
    <cellStyle name="20% - Accent4 9 2 2" xfId="1545"/>
    <cellStyle name="20% - Accent4 9 2 2 2" xfId="4768"/>
    <cellStyle name="20% - Accent4 9 2 2 2 2" xfId="17330"/>
    <cellStyle name="20% - Accent4 9 2 2 2 2 2" xfId="42798"/>
    <cellStyle name="20% - Accent4 9 2 2 2 3" xfId="30237"/>
    <cellStyle name="20% - Accent4 9 2 2 2 4" xfId="23758"/>
    <cellStyle name="20% - Accent4 9 2 2 3" xfId="8258"/>
    <cellStyle name="20% - Accent4 9 2 2 3 2" xfId="33727"/>
    <cellStyle name="20% - Accent4 9 2 2 4" xfId="11478"/>
    <cellStyle name="20% - Accent4 9 2 2 4 2" xfId="36946"/>
    <cellStyle name="20% - Accent4 9 2 2 5" xfId="14699"/>
    <cellStyle name="20% - Accent4 9 2 2 5 2" xfId="40167"/>
    <cellStyle name="20% - Accent4 9 2 2 6" xfId="27017"/>
    <cellStyle name="20% - Accent4 9 2 2 7" xfId="21127"/>
    <cellStyle name="20% - Accent4 9 2 3" xfId="2082"/>
    <cellStyle name="20% - Accent4 9 2 3 2" xfId="5304"/>
    <cellStyle name="20% - Accent4 9 2 3 2 2" xfId="17331"/>
    <cellStyle name="20% - Accent4 9 2 3 2 2 2" xfId="42799"/>
    <cellStyle name="20% - Accent4 9 2 3 2 3" xfId="30773"/>
    <cellStyle name="20% - Accent4 9 2 3 2 4" xfId="23759"/>
    <cellStyle name="20% - Accent4 9 2 3 3" xfId="8794"/>
    <cellStyle name="20% - Accent4 9 2 3 3 2" xfId="34263"/>
    <cellStyle name="20% - Accent4 9 2 3 4" xfId="12014"/>
    <cellStyle name="20% - Accent4 9 2 3 4 2" xfId="37482"/>
    <cellStyle name="20% - Accent4 9 2 3 5" xfId="15235"/>
    <cellStyle name="20% - Accent4 9 2 3 5 2" xfId="40703"/>
    <cellStyle name="20% - Accent4 9 2 3 6" xfId="27553"/>
    <cellStyle name="20% - Accent4 9 2 3 7" xfId="21663"/>
    <cellStyle name="20% - Accent4 9 2 4" xfId="2620"/>
    <cellStyle name="20% - Accent4 9 2 4 2" xfId="5842"/>
    <cellStyle name="20% - Accent4 9 2 4 2 2" xfId="17332"/>
    <cellStyle name="20% - Accent4 9 2 4 2 2 2" xfId="42800"/>
    <cellStyle name="20% - Accent4 9 2 4 2 3" xfId="31311"/>
    <cellStyle name="20% - Accent4 9 2 4 2 4" xfId="23760"/>
    <cellStyle name="20% - Accent4 9 2 4 3" xfId="9332"/>
    <cellStyle name="20% - Accent4 9 2 4 3 2" xfId="34801"/>
    <cellStyle name="20% - Accent4 9 2 4 4" xfId="12552"/>
    <cellStyle name="20% - Accent4 9 2 4 4 2" xfId="38020"/>
    <cellStyle name="20% - Accent4 9 2 4 5" xfId="15773"/>
    <cellStyle name="20% - Accent4 9 2 4 5 2" xfId="41241"/>
    <cellStyle name="20% - Accent4 9 2 4 6" xfId="28091"/>
    <cellStyle name="20% - Accent4 9 2 4 7" xfId="22201"/>
    <cellStyle name="20% - Accent4 9 2 5" xfId="3157"/>
    <cellStyle name="20% - Accent4 9 2 5 2" xfId="6379"/>
    <cellStyle name="20% - Accent4 9 2 5 2 2" xfId="17333"/>
    <cellStyle name="20% - Accent4 9 2 5 2 2 2" xfId="42801"/>
    <cellStyle name="20% - Accent4 9 2 5 2 3" xfId="31848"/>
    <cellStyle name="20% - Accent4 9 2 5 2 4" xfId="23761"/>
    <cellStyle name="20% - Accent4 9 2 5 3" xfId="9869"/>
    <cellStyle name="20% - Accent4 9 2 5 3 2" xfId="35338"/>
    <cellStyle name="20% - Accent4 9 2 5 4" xfId="13089"/>
    <cellStyle name="20% - Accent4 9 2 5 4 2" xfId="38557"/>
    <cellStyle name="20% - Accent4 9 2 5 5" xfId="16310"/>
    <cellStyle name="20% - Accent4 9 2 5 5 2" xfId="41778"/>
    <cellStyle name="20% - Accent4 9 2 5 6" xfId="28628"/>
    <cellStyle name="20% - Accent4 9 2 5 7" xfId="22738"/>
    <cellStyle name="20% - Accent4 9 2 6" xfId="4231"/>
    <cellStyle name="20% - Accent4 9 2 6 2" xfId="7722"/>
    <cellStyle name="20% - Accent4 9 2 6 2 2" xfId="17334"/>
    <cellStyle name="20% - Accent4 9 2 6 2 2 2" xfId="42802"/>
    <cellStyle name="20% - Accent4 9 2 6 2 3" xfId="33191"/>
    <cellStyle name="20% - Accent4 9 2 6 2 4" xfId="23762"/>
    <cellStyle name="20% - Accent4 9 2 6 3" xfId="10942"/>
    <cellStyle name="20% - Accent4 9 2 6 3 2" xfId="36410"/>
    <cellStyle name="20% - Accent4 9 2 6 4" xfId="14163"/>
    <cellStyle name="20% - Accent4 9 2 6 4 2" xfId="39631"/>
    <cellStyle name="20% - Accent4 9 2 6 5" xfId="29701"/>
    <cellStyle name="20% - Accent4 9 2 6 6" xfId="20591"/>
    <cellStyle name="20% - Accent4 9 2 7" xfId="3694"/>
    <cellStyle name="20% - Accent4 9 2 7 2" xfId="17329"/>
    <cellStyle name="20% - Accent4 9 2 7 2 2" xfId="42797"/>
    <cellStyle name="20% - Accent4 9 2 7 3" xfId="29165"/>
    <cellStyle name="20% - Accent4 9 2 7 4" xfId="23757"/>
    <cellStyle name="20% - Accent4 9 2 8" xfId="7186"/>
    <cellStyle name="20% - Accent4 9 2 8 2" xfId="32655"/>
    <cellStyle name="20% - Accent4 9 2 9" xfId="10406"/>
    <cellStyle name="20% - Accent4 9 2 9 2" xfId="35874"/>
    <cellStyle name="20% - Accent4 9 3" xfId="1329"/>
    <cellStyle name="20% - Accent4 9 3 2" xfId="4552"/>
    <cellStyle name="20% - Accent4 9 3 2 2" xfId="17335"/>
    <cellStyle name="20% - Accent4 9 3 2 2 2" xfId="42803"/>
    <cellStyle name="20% - Accent4 9 3 2 3" xfId="30021"/>
    <cellStyle name="20% - Accent4 9 3 2 4" xfId="23763"/>
    <cellStyle name="20% - Accent4 9 3 3" xfId="8042"/>
    <cellStyle name="20% - Accent4 9 3 3 2" xfId="33511"/>
    <cellStyle name="20% - Accent4 9 3 4" xfId="11262"/>
    <cellStyle name="20% - Accent4 9 3 4 2" xfId="36730"/>
    <cellStyle name="20% - Accent4 9 3 5" xfId="14483"/>
    <cellStyle name="20% - Accent4 9 3 5 2" xfId="39951"/>
    <cellStyle name="20% - Accent4 9 3 6" xfId="26801"/>
    <cellStyle name="20% - Accent4 9 3 7" xfId="20911"/>
    <cellStyle name="20% - Accent4 9 4" xfId="1866"/>
    <cellStyle name="20% - Accent4 9 4 2" xfId="5088"/>
    <cellStyle name="20% - Accent4 9 4 2 2" xfId="17336"/>
    <cellStyle name="20% - Accent4 9 4 2 2 2" xfId="42804"/>
    <cellStyle name="20% - Accent4 9 4 2 3" xfId="30557"/>
    <cellStyle name="20% - Accent4 9 4 2 4" xfId="23764"/>
    <cellStyle name="20% - Accent4 9 4 3" xfId="8578"/>
    <cellStyle name="20% - Accent4 9 4 3 2" xfId="34047"/>
    <cellStyle name="20% - Accent4 9 4 4" xfId="11798"/>
    <cellStyle name="20% - Accent4 9 4 4 2" xfId="37266"/>
    <cellStyle name="20% - Accent4 9 4 5" xfId="15019"/>
    <cellStyle name="20% - Accent4 9 4 5 2" xfId="40487"/>
    <cellStyle name="20% - Accent4 9 4 6" xfId="27337"/>
    <cellStyle name="20% - Accent4 9 4 7" xfId="21447"/>
    <cellStyle name="20% - Accent4 9 5" xfId="2404"/>
    <cellStyle name="20% - Accent4 9 5 2" xfId="5626"/>
    <cellStyle name="20% - Accent4 9 5 2 2" xfId="17337"/>
    <cellStyle name="20% - Accent4 9 5 2 2 2" xfId="42805"/>
    <cellStyle name="20% - Accent4 9 5 2 3" xfId="31095"/>
    <cellStyle name="20% - Accent4 9 5 2 4" xfId="23765"/>
    <cellStyle name="20% - Accent4 9 5 3" xfId="9116"/>
    <cellStyle name="20% - Accent4 9 5 3 2" xfId="34585"/>
    <cellStyle name="20% - Accent4 9 5 4" xfId="12336"/>
    <cellStyle name="20% - Accent4 9 5 4 2" xfId="37804"/>
    <cellStyle name="20% - Accent4 9 5 5" xfId="15557"/>
    <cellStyle name="20% - Accent4 9 5 5 2" xfId="41025"/>
    <cellStyle name="20% - Accent4 9 5 6" xfId="27875"/>
    <cellStyle name="20% - Accent4 9 5 7" xfId="21985"/>
    <cellStyle name="20% - Accent4 9 6" xfId="2941"/>
    <cellStyle name="20% - Accent4 9 6 2" xfId="6163"/>
    <cellStyle name="20% - Accent4 9 6 2 2" xfId="17338"/>
    <cellStyle name="20% - Accent4 9 6 2 2 2" xfId="42806"/>
    <cellStyle name="20% - Accent4 9 6 2 3" xfId="31632"/>
    <cellStyle name="20% - Accent4 9 6 2 4" xfId="23766"/>
    <cellStyle name="20% - Accent4 9 6 3" xfId="9653"/>
    <cellStyle name="20% - Accent4 9 6 3 2" xfId="35122"/>
    <cellStyle name="20% - Accent4 9 6 4" xfId="12873"/>
    <cellStyle name="20% - Accent4 9 6 4 2" xfId="38341"/>
    <cellStyle name="20% - Accent4 9 6 5" xfId="16094"/>
    <cellStyle name="20% - Accent4 9 6 5 2" xfId="41562"/>
    <cellStyle name="20% - Accent4 9 6 6" xfId="28412"/>
    <cellStyle name="20% - Accent4 9 6 7" xfId="22522"/>
    <cellStyle name="20% - Accent4 9 7" xfId="4015"/>
    <cellStyle name="20% - Accent4 9 7 2" xfId="7506"/>
    <cellStyle name="20% - Accent4 9 7 2 2" xfId="17339"/>
    <cellStyle name="20% - Accent4 9 7 2 2 2" xfId="42807"/>
    <cellStyle name="20% - Accent4 9 7 2 3" xfId="32975"/>
    <cellStyle name="20% - Accent4 9 7 2 4" xfId="23767"/>
    <cellStyle name="20% - Accent4 9 7 3" xfId="10726"/>
    <cellStyle name="20% - Accent4 9 7 3 2" xfId="36194"/>
    <cellStyle name="20% - Accent4 9 7 4" xfId="13947"/>
    <cellStyle name="20% - Accent4 9 7 4 2" xfId="39415"/>
    <cellStyle name="20% - Accent4 9 7 5" xfId="29485"/>
    <cellStyle name="20% - Accent4 9 7 6" xfId="20375"/>
    <cellStyle name="20% - Accent4 9 8" xfId="3478"/>
    <cellStyle name="20% - Accent4 9 8 2" xfId="17328"/>
    <cellStyle name="20% - Accent4 9 8 2 2" xfId="42796"/>
    <cellStyle name="20% - Accent4 9 8 3" xfId="28949"/>
    <cellStyle name="20% - Accent4 9 8 4" xfId="23756"/>
    <cellStyle name="20% - Accent4 9 9" xfId="6699"/>
    <cellStyle name="20% - Accent4 9 9 2" xfId="32168"/>
    <cellStyle name="20% - Accent5 10" xfId="78"/>
    <cellStyle name="20% - Accent5 10 2" xfId="447"/>
    <cellStyle name="20% - Accent5 10 2 2" xfId="621"/>
    <cellStyle name="20% - Accent5 10 2 2 2" xfId="828"/>
    <cellStyle name="20% - Accent5 10 2 3" xfId="827"/>
    <cellStyle name="20% - Accent5 10 3" xfId="562"/>
    <cellStyle name="20% - Accent5 10 3 2" xfId="829"/>
    <cellStyle name="20% - Accent5 10 4" xfId="826"/>
    <cellStyle name="20% - Accent5 11" xfId="79"/>
    <cellStyle name="20% - Accent5 11 2" xfId="462"/>
    <cellStyle name="20% - Accent5 11 2 2" xfId="636"/>
    <cellStyle name="20% - Accent5 11 2 2 2" xfId="832"/>
    <cellStyle name="20% - Accent5 11 2 3" xfId="831"/>
    <cellStyle name="20% - Accent5 11 3" xfId="577"/>
    <cellStyle name="20% - Accent5 11 3 2" xfId="833"/>
    <cellStyle name="20% - Accent5 11 4" xfId="830"/>
    <cellStyle name="20% - Accent5 12" xfId="80"/>
    <cellStyle name="20% - Accent5 12 2" xfId="476"/>
    <cellStyle name="20% - Accent5 12 2 2" xfId="650"/>
    <cellStyle name="20% - Accent5 12 2 2 2" xfId="836"/>
    <cellStyle name="20% - Accent5 12 2 3" xfId="835"/>
    <cellStyle name="20% - Accent5 12 3" xfId="591"/>
    <cellStyle name="20% - Accent5 12 3 2" xfId="837"/>
    <cellStyle name="20% - Accent5 12 4" xfId="834"/>
    <cellStyle name="20% - Accent5 13" xfId="392"/>
    <cellStyle name="20% - Accent5 13 2" xfId="606"/>
    <cellStyle name="20% - Accent5 13 2 2" xfId="839"/>
    <cellStyle name="20% - Accent5 13 3" xfId="838"/>
    <cellStyle name="20% - Accent5 14" xfId="401"/>
    <cellStyle name="20% - Accent5 14 10" xfId="7093"/>
    <cellStyle name="20% - Accent5 14 10 2" xfId="32562"/>
    <cellStyle name="20% - Accent5 14 11" xfId="10313"/>
    <cellStyle name="20% - Accent5 14 11 2" xfId="35781"/>
    <cellStyle name="20% - Accent5 14 12" xfId="13534"/>
    <cellStyle name="20% - Accent5 14 12 2" xfId="39002"/>
    <cellStyle name="20% - Accent5 14 13" xfId="26388"/>
    <cellStyle name="20% - Accent5 14 14" xfId="19962"/>
    <cellStyle name="20% - Accent5 14 2" xfId="840"/>
    <cellStyle name="20% - Accent5 14 2 10" xfId="13628"/>
    <cellStyle name="20% - Accent5 14 2 10 2" xfId="39096"/>
    <cellStyle name="20% - Accent5 14 2 11" xfId="26482"/>
    <cellStyle name="20% - Accent5 14 2 12" xfId="20056"/>
    <cellStyle name="20% - Accent5 14 2 2" xfId="1546"/>
    <cellStyle name="20% - Accent5 14 2 2 2" xfId="4769"/>
    <cellStyle name="20% - Accent5 14 2 2 2 2" xfId="17342"/>
    <cellStyle name="20% - Accent5 14 2 2 2 2 2" xfId="42810"/>
    <cellStyle name="20% - Accent5 14 2 2 2 3" xfId="30238"/>
    <cellStyle name="20% - Accent5 14 2 2 2 4" xfId="23770"/>
    <cellStyle name="20% - Accent5 14 2 2 3" xfId="8259"/>
    <cellStyle name="20% - Accent5 14 2 2 3 2" xfId="33728"/>
    <cellStyle name="20% - Accent5 14 2 2 4" xfId="11479"/>
    <cellStyle name="20% - Accent5 14 2 2 4 2" xfId="36947"/>
    <cellStyle name="20% - Accent5 14 2 2 5" xfId="14700"/>
    <cellStyle name="20% - Accent5 14 2 2 5 2" xfId="40168"/>
    <cellStyle name="20% - Accent5 14 2 2 6" xfId="27018"/>
    <cellStyle name="20% - Accent5 14 2 2 7" xfId="21128"/>
    <cellStyle name="20% - Accent5 14 2 3" xfId="2083"/>
    <cellStyle name="20% - Accent5 14 2 3 2" xfId="5305"/>
    <cellStyle name="20% - Accent5 14 2 3 2 2" xfId="17343"/>
    <cellStyle name="20% - Accent5 14 2 3 2 2 2" xfId="42811"/>
    <cellStyle name="20% - Accent5 14 2 3 2 3" xfId="30774"/>
    <cellStyle name="20% - Accent5 14 2 3 2 4" xfId="23771"/>
    <cellStyle name="20% - Accent5 14 2 3 3" xfId="8795"/>
    <cellStyle name="20% - Accent5 14 2 3 3 2" xfId="34264"/>
    <cellStyle name="20% - Accent5 14 2 3 4" xfId="12015"/>
    <cellStyle name="20% - Accent5 14 2 3 4 2" xfId="37483"/>
    <cellStyle name="20% - Accent5 14 2 3 5" xfId="15236"/>
    <cellStyle name="20% - Accent5 14 2 3 5 2" xfId="40704"/>
    <cellStyle name="20% - Accent5 14 2 3 6" xfId="27554"/>
    <cellStyle name="20% - Accent5 14 2 3 7" xfId="21664"/>
    <cellStyle name="20% - Accent5 14 2 4" xfId="2621"/>
    <cellStyle name="20% - Accent5 14 2 4 2" xfId="5843"/>
    <cellStyle name="20% - Accent5 14 2 4 2 2" xfId="17344"/>
    <cellStyle name="20% - Accent5 14 2 4 2 2 2" xfId="42812"/>
    <cellStyle name="20% - Accent5 14 2 4 2 3" xfId="31312"/>
    <cellStyle name="20% - Accent5 14 2 4 2 4" xfId="23772"/>
    <cellStyle name="20% - Accent5 14 2 4 3" xfId="9333"/>
    <cellStyle name="20% - Accent5 14 2 4 3 2" xfId="34802"/>
    <cellStyle name="20% - Accent5 14 2 4 4" xfId="12553"/>
    <cellStyle name="20% - Accent5 14 2 4 4 2" xfId="38021"/>
    <cellStyle name="20% - Accent5 14 2 4 5" xfId="15774"/>
    <cellStyle name="20% - Accent5 14 2 4 5 2" xfId="41242"/>
    <cellStyle name="20% - Accent5 14 2 4 6" xfId="28092"/>
    <cellStyle name="20% - Accent5 14 2 4 7" xfId="22202"/>
    <cellStyle name="20% - Accent5 14 2 5" xfId="3158"/>
    <cellStyle name="20% - Accent5 14 2 5 2" xfId="6380"/>
    <cellStyle name="20% - Accent5 14 2 5 2 2" xfId="17345"/>
    <cellStyle name="20% - Accent5 14 2 5 2 2 2" xfId="42813"/>
    <cellStyle name="20% - Accent5 14 2 5 2 3" xfId="31849"/>
    <cellStyle name="20% - Accent5 14 2 5 2 4" xfId="23773"/>
    <cellStyle name="20% - Accent5 14 2 5 3" xfId="9870"/>
    <cellStyle name="20% - Accent5 14 2 5 3 2" xfId="35339"/>
    <cellStyle name="20% - Accent5 14 2 5 4" xfId="13090"/>
    <cellStyle name="20% - Accent5 14 2 5 4 2" xfId="38558"/>
    <cellStyle name="20% - Accent5 14 2 5 5" xfId="16311"/>
    <cellStyle name="20% - Accent5 14 2 5 5 2" xfId="41779"/>
    <cellStyle name="20% - Accent5 14 2 5 6" xfId="28629"/>
    <cellStyle name="20% - Accent5 14 2 5 7" xfId="22739"/>
    <cellStyle name="20% - Accent5 14 2 6" xfId="4232"/>
    <cellStyle name="20% - Accent5 14 2 6 2" xfId="7723"/>
    <cellStyle name="20% - Accent5 14 2 6 2 2" xfId="17346"/>
    <cellStyle name="20% - Accent5 14 2 6 2 2 2" xfId="42814"/>
    <cellStyle name="20% - Accent5 14 2 6 2 3" xfId="33192"/>
    <cellStyle name="20% - Accent5 14 2 6 2 4" xfId="23774"/>
    <cellStyle name="20% - Accent5 14 2 6 3" xfId="10943"/>
    <cellStyle name="20% - Accent5 14 2 6 3 2" xfId="36411"/>
    <cellStyle name="20% - Accent5 14 2 6 4" xfId="14164"/>
    <cellStyle name="20% - Accent5 14 2 6 4 2" xfId="39632"/>
    <cellStyle name="20% - Accent5 14 2 6 5" xfId="29702"/>
    <cellStyle name="20% - Accent5 14 2 6 6" xfId="20592"/>
    <cellStyle name="20% - Accent5 14 2 7" xfId="3695"/>
    <cellStyle name="20% - Accent5 14 2 7 2" xfId="17341"/>
    <cellStyle name="20% - Accent5 14 2 7 2 2" xfId="42809"/>
    <cellStyle name="20% - Accent5 14 2 7 3" xfId="29166"/>
    <cellStyle name="20% - Accent5 14 2 7 4" xfId="23769"/>
    <cellStyle name="20% - Accent5 14 2 8" xfId="7187"/>
    <cellStyle name="20% - Accent5 14 2 8 2" xfId="32656"/>
    <cellStyle name="20% - Accent5 14 2 9" xfId="10407"/>
    <cellStyle name="20% - Accent5 14 2 9 2" xfId="35875"/>
    <cellStyle name="20% - Accent5 14 3" xfId="1452"/>
    <cellStyle name="20% - Accent5 14 3 2" xfId="4675"/>
    <cellStyle name="20% - Accent5 14 3 2 2" xfId="17347"/>
    <cellStyle name="20% - Accent5 14 3 2 2 2" xfId="42815"/>
    <cellStyle name="20% - Accent5 14 3 2 3" xfId="30144"/>
    <cellStyle name="20% - Accent5 14 3 2 4" xfId="23775"/>
    <cellStyle name="20% - Accent5 14 3 3" xfId="8165"/>
    <cellStyle name="20% - Accent5 14 3 3 2" xfId="33634"/>
    <cellStyle name="20% - Accent5 14 3 4" xfId="11385"/>
    <cellStyle name="20% - Accent5 14 3 4 2" xfId="36853"/>
    <cellStyle name="20% - Accent5 14 3 5" xfId="14606"/>
    <cellStyle name="20% - Accent5 14 3 5 2" xfId="40074"/>
    <cellStyle name="20% - Accent5 14 3 6" xfId="26924"/>
    <cellStyle name="20% - Accent5 14 3 7" xfId="21034"/>
    <cellStyle name="20% - Accent5 14 4" xfId="1989"/>
    <cellStyle name="20% - Accent5 14 4 2" xfId="5211"/>
    <cellStyle name="20% - Accent5 14 4 2 2" xfId="17348"/>
    <cellStyle name="20% - Accent5 14 4 2 2 2" xfId="42816"/>
    <cellStyle name="20% - Accent5 14 4 2 3" xfId="30680"/>
    <cellStyle name="20% - Accent5 14 4 2 4" xfId="23776"/>
    <cellStyle name="20% - Accent5 14 4 3" xfId="8701"/>
    <cellStyle name="20% - Accent5 14 4 3 2" xfId="34170"/>
    <cellStyle name="20% - Accent5 14 4 4" xfId="11921"/>
    <cellStyle name="20% - Accent5 14 4 4 2" xfId="37389"/>
    <cellStyle name="20% - Accent5 14 4 5" xfId="15142"/>
    <cellStyle name="20% - Accent5 14 4 5 2" xfId="40610"/>
    <cellStyle name="20% - Accent5 14 4 6" xfId="27460"/>
    <cellStyle name="20% - Accent5 14 4 7" xfId="21570"/>
    <cellStyle name="20% - Accent5 14 5" xfId="2527"/>
    <cellStyle name="20% - Accent5 14 5 2" xfId="5749"/>
    <cellStyle name="20% - Accent5 14 5 2 2" xfId="17349"/>
    <cellStyle name="20% - Accent5 14 5 2 2 2" xfId="42817"/>
    <cellStyle name="20% - Accent5 14 5 2 3" xfId="31218"/>
    <cellStyle name="20% - Accent5 14 5 2 4" xfId="23777"/>
    <cellStyle name="20% - Accent5 14 5 3" xfId="9239"/>
    <cellStyle name="20% - Accent5 14 5 3 2" xfId="34708"/>
    <cellStyle name="20% - Accent5 14 5 4" xfId="12459"/>
    <cellStyle name="20% - Accent5 14 5 4 2" xfId="37927"/>
    <cellStyle name="20% - Accent5 14 5 5" xfId="15680"/>
    <cellStyle name="20% - Accent5 14 5 5 2" xfId="41148"/>
    <cellStyle name="20% - Accent5 14 5 6" xfId="27998"/>
    <cellStyle name="20% - Accent5 14 5 7" xfId="22108"/>
    <cellStyle name="20% - Accent5 14 6" xfId="3064"/>
    <cellStyle name="20% - Accent5 14 6 2" xfId="6286"/>
    <cellStyle name="20% - Accent5 14 6 2 2" xfId="17350"/>
    <cellStyle name="20% - Accent5 14 6 2 2 2" xfId="42818"/>
    <cellStyle name="20% - Accent5 14 6 2 3" xfId="31755"/>
    <cellStyle name="20% - Accent5 14 6 2 4" xfId="23778"/>
    <cellStyle name="20% - Accent5 14 6 3" xfId="9776"/>
    <cellStyle name="20% - Accent5 14 6 3 2" xfId="35245"/>
    <cellStyle name="20% - Accent5 14 6 4" xfId="12996"/>
    <cellStyle name="20% - Accent5 14 6 4 2" xfId="38464"/>
    <cellStyle name="20% - Accent5 14 6 5" xfId="16217"/>
    <cellStyle name="20% - Accent5 14 6 5 2" xfId="41685"/>
    <cellStyle name="20% - Accent5 14 6 6" xfId="28535"/>
    <cellStyle name="20% - Accent5 14 6 7" xfId="22645"/>
    <cellStyle name="20% - Accent5 14 7" xfId="4138"/>
    <cellStyle name="20% - Accent5 14 7 2" xfId="7629"/>
    <cellStyle name="20% - Accent5 14 7 2 2" xfId="17351"/>
    <cellStyle name="20% - Accent5 14 7 2 2 2" xfId="42819"/>
    <cellStyle name="20% - Accent5 14 7 2 3" xfId="33098"/>
    <cellStyle name="20% - Accent5 14 7 2 4" xfId="23779"/>
    <cellStyle name="20% - Accent5 14 7 3" xfId="10849"/>
    <cellStyle name="20% - Accent5 14 7 3 2" xfId="36317"/>
    <cellStyle name="20% - Accent5 14 7 4" xfId="14070"/>
    <cellStyle name="20% - Accent5 14 7 4 2" xfId="39538"/>
    <cellStyle name="20% - Accent5 14 7 5" xfId="29608"/>
    <cellStyle name="20% - Accent5 14 7 6" xfId="20498"/>
    <cellStyle name="20% - Accent5 14 8" xfId="3601"/>
    <cellStyle name="20% - Accent5 14 8 2" xfId="17340"/>
    <cellStyle name="20% - Accent5 14 8 2 2" xfId="42808"/>
    <cellStyle name="20% - Accent5 14 8 3" xfId="29072"/>
    <cellStyle name="20% - Accent5 14 8 4" xfId="23768"/>
    <cellStyle name="20% - Accent5 14 9" xfId="6822"/>
    <cellStyle name="20% - Accent5 14 9 2" xfId="32291"/>
    <cellStyle name="20% - Accent5 15" xfId="491"/>
    <cellStyle name="20% - Accent5 15 2" xfId="665"/>
    <cellStyle name="20% - Accent5 15 2 2" xfId="842"/>
    <cellStyle name="20% - Accent5 15 3" xfId="841"/>
    <cellStyle name="20% - Accent5 16" xfId="515"/>
    <cellStyle name="20% - Accent5 16 10" xfId="7105"/>
    <cellStyle name="20% - Accent5 16 10 2" xfId="32574"/>
    <cellStyle name="20% - Accent5 16 11" xfId="10325"/>
    <cellStyle name="20% - Accent5 16 11 2" xfId="35793"/>
    <cellStyle name="20% - Accent5 16 12" xfId="13546"/>
    <cellStyle name="20% - Accent5 16 12 2" xfId="39014"/>
    <cellStyle name="20% - Accent5 16 13" xfId="26400"/>
    <cellStyle name="20% - Accent5 16 14" xfId="19974"/>
    <cellStyle name="20% - Accent5 16 2" xfId="843"/>
    <cellStyle name="20% - Accent5 16 2 10" xfId="13629"/>
    <cellStyle name="20% - Accent5 16 2 10 2" xfId="39097"/>
    <cellStyle name="20% - Accent5 16 2 11" xfId="26483"/>
    <cellStyle name="20% - Accent5 16 2 12" xfId="20057"/>
    <cellStyle name="20% - Accent5 16 2 2" xfId="1547"/>
    <cellStyle name="20% - Accent5 16 2 2 2" xfId="4770"/>
    <cellStyle name="20% - Accent5 16 2 2 2 2" xfId="17354"/>
    <cellStyle name="20% - Accent5 16 2 2 2 2 2" xfId="42822"/>
    <cellStyle name="20% - Accent5 16 2 2 2 3" xfId="30239"/>
    <cellStyle name="20% - Accent5 16 2 2 2 4" xfId="23782"/>
    <cellStyle name="20% - Accent5 16 2 2 3" xfId="8260"/>
    <cellStyle name="20% - Accent5 16 2 2 3 2" xfId="33729"/>
    <cellStyle name="20% - Accent5 16 2 2 4" xfId="11480"/>
    <cellStyle name="20% - Accent5 16 2 2 4 2" xfId="36948"/>
    <cellStyle name="20% - Accent5 16 2 2 5" xfId="14701"/>
    <cellStyle name="20% - Accent5 16 2 2 5 2" xfId="40169"/>
    <cellStyle name="20% - Accent5 16 2 2 6" xfId="27019"/>
    <cellStyle name="20% - Accent5 16 2 2 7" xfId="21129"/>
    <cellStyle name="20% - Accent5 16 2 3" xfId="2084"/>
    <cellStyle name="20% - Accent5 16 2 3 2" xfId="5306"/>
    <cellStyle name="20% - Accent5 16 2 3 2 2" xfId="17355"/>
    <cellStyle name="20% - Accent5 16 2 3 2 2 2" xfId="42823"/>
    <cellStyle name="20% - Accent5 16 2 3 2 3" xfId="30775"/>
    <cellStyle name="20% - Accent5 16 2 3 2 4" xfId="23783"/>
    <cellStyle name="20% - Accent5 16 2 3 3" xfId="8796"/>
    <cellStyle name="20% - Accent5 16 2 3 3 2" xfId="34265"/>
    <cellStyle name="20% - Accent5 16 2 3 4" xfId="12016"/>
    <cellStyle name="20% - Accent5 16 2 3 4 2" xfId="37484"/>
    <cellStyle name="20% - Accent5 16 2 3 5" xfId="15237"/>
    <cellStyle name="20% - Accent5 16 2 3 5 2" xfId="40705"/>
    <cellStyle name="20% - Accent5 16 2 3 6" xfId="27555"/>
    <cellStyle name="20% - Accent5 16 2 3 7" xfId="21665"/>
    <cellStyle name="20% - Accent5 16 2 4" xfId="2622"/>
    <cellStyle name="20% - Accent5 16 2 4 2" xfId="5844"/>
    <cellStyle name="20% - Accent5 16 2 4 2 2" xfId="17356"/>
    <cellStyle name="20% - Accent5 16 2 4 2 2 2" xfId="42824"/>
    <cellStyle name="20% - Accent5 16 2 4 2 3" xfId="31313"/>
    <cellStyle name="20% - Accent5 16 2 4 2 4" xfId="23784"/>
    <cellStyle name="20% - Accent5 16 2 4 3" xfId="9334"/>
    <cellStyle name="20% - Accent5 16 2 4 3 2" xfId="34803"/>
    <cellStyle name="20% - Accent5 16 2 4 4" xfId="12554"/>
    <cellStyle name="20% - Accent5 16 2 4 4 2" xfId="38022"/>
    <cellStyle name="20% - Accent5 16 2 4 5" xfId="15775"/>
    <cellStyle name="20% - Accent5 16 2 4 5 2" xfId="41243"/>
    <cellStyle name="20% - Accent5 16 2 4 6" xfId="28093"/>
    <cellStyle name="20% - Accent5 16 2 4 7" xfId="22203"/>
    <cellStyle name="20% - Accent5 16 2 5" xfId="3159"/>
    <cellStyle name="20% - Accent5 16 2 5 2" xfId="6381"/>
    <cellStyle name="20% - Accent5 16 2 5 2 2" xfId="17357"/>
    <cellStyle name="20% - Accent5 16 2 5 2 2 2" xfId="42825"/>
    <cellStyle name="20% - Accent5 16 2 5 2 3" xfId="31850"/>
    <cellStyle name="20% - Accent5 16 2 5 2 4" xfId="23785"/>
    <cellStyle name="20% - Accent5 16 2 5 3" xfId="9871"/>
    <cellStyle name="20% - Accent5 16 2 5 3 2" xfId="35340"/>
    <cellStyle name="20% - Accent5 16 2 5 4" xfId="13091"/>
    <cellStyle name="20% - Accent5 16 2 5 4 2" xfId="38559"/>
    <cellStyle name="20% - Accent5 16 2 5 5" xfId="16312"/>
    <cellStyle name="20% - Accent5 16 2 5 5 2" xfId="41780"/>
    <cellStyle name="20% - Accent5 16 2 5 6" xfId="28630"/>
    <cellStyle name="20% - Accent5 16 2 5 7" xfId="22740"/>
    <cellStyle name="20% - Accent5 16 2 6" xfId="4233"/>
    <cellStyle name="20% - Accent5 16 2 6 2" xfId="7724"/>
    <cellStyle name="20% - Accent5 16 2 6 2 2" xfId="17358"/>
    <cellStyle name="20% - Accent5 16 2 6 2 2 2" xfId="42826"/>
    <cellStyle name="20% - Accent5 16 2 6 2 3" xfId="33193"/>
    <cellStyle name="20% - Accent5 16 2 6 2 4" xfId="23786"/>
    <cellStyle name="20% - Accent5 16 2 6 3" xfId="10944"/>
    <cellStyle name="20% - Accent5 16 2 6 3 2" xfId="36412"/>
    <cellStyle name="20% - Accent5 16 2 6 4" xfId="14165"/>
    <cellStyle name="20% - Accent5 16 2 6 4 2" xfId="39633"/>
    <cellStyle name="20% - Accent5 16 2 6 5" xfId="29703"/>
    <cellStyle name="20% - Accent5 16 2 6 6" xfId="20593"/>
    <cellStyle name="20% - Accent5 16 2 7" xfId="3696"/>
    <cellStyle name="20% - Accent5 16 2 7 2" xfId="17353"/>
    <cellStyle name="20% - Accent5 16 2 7 2 2" xfId="42821"/>
    <cellStyle name="20% - Accent5 16 2 7 3" xfId="29167"/>
    <cellStyle name="20% - Accent5 16 2 7 4" xfId="23781"/>
    <cellStyle name="20% - Accent5 16 2 8" xfId="7188"/>
    <cellStyle name="20% - Accent5 16 2 8 2" xfId="32657"/>
    <cellStyle name="20% - Accent5 16 2 9" xfId="10408"/>
    <cellStyle name="20% - Accent5 16 2 9 2" xfId="35876"/>
    <cellStyle name="20% - Accent5 16 3" xfId="1464"/>
    <cellStyle name="20% - Accent5 16 3 2" xfId="4687"/>
    <cellStyle name="20% - Accent5 16 3 2 2" xfId="17359"/>
    <cellStyle name="20% - Accent5 16 3 2 2 2" xfId="42827"/>
    <cellStyle name="20% - Accent5 16 3 2 3" xfId="30156"/>
    <cellStyle name="20% - Accent5 16 3 2 4" xfId="23787"/>
    <cellStyle name="20% - Accent5 16 3 3" xfId="8177"/>
    <cellStyle name="20% - Accent5 16 3 3 2" xfId="33646"/>
    <cellStyle name="20% - Accent5 16 3 4" xfId="11397"/>
    <cellStyle name="20% - Accent5 16 3 4 2" xfId="36865"/>
    <cellStyle name="20% - Accent5 16 3 5" xfId="14618"/>
    <cellStyle name="20% - Accent5 16 3 5 2" xfId="40086"/>
    <cellStyle name="20% - Accent5 16 3 6" xfId="26936"/>
    <cellStyle name="20% - Accent5 16 3 7" xfId="21046"/>
    <cellStyle name="20% - Accent5 16 4" xfId="2001"/>
    <cellStyle name="20% - Accent5 16 4 2" xfId="5223"/>
    <cellStyle name="20% - Accent5 16 4 2 2" xfId="17360"/>
    <cellStyle name="20% - Accent5 16 4 2 2 2" xfId="42828"/>
    <cellStyle name="20% - Accent5 16 4 2 3" xfId="30692"/>
    <cellStyle name="20% - Accent5 16 4 2 4" xfId="23788"/>
    <cellStyle name="20% - Accent5 16 4 3" xfId="8713"/>
    <cellStyle name="20% - Accent5 16 4 3 2" xfId="34182"/>
    <cellStyle name="20% - Accent5 16 4 4" xfId="11933"/>
    <cellStyle name="20% - Accent5 16 4 4 2" xfId="37401"/>
    <cellStyle name="20% - Accent5 16 4 5" xfId="15154"/>
    <cellStyle name="20% - Accent5 16 4 5 2" xfId="40622"/>
    <cellStyle name="20% - Accent5 16 4 6" xfId="27472"/>
    <cellStyle name="20% - Accent5 16 4 7" xfId="21582"/>
    <cellStyle name="20% - Accent5 16 5" xfId="2539"/>
    <cellStyle name="20% - Accent5 16 5 2" xfId="5761"/>
    <cellStyle name="20% - Accent5 16 5 2 2" xfId="17361"/>
    <cellStyle name="20% - Accent5 16 5 2 2 2" xfId="42829"/>
    <cellStyle name="20% - Accent5 16 5 2 3" xfId="31230"/>
    <cellStyle name="20% - Accent5 16 5 2 4" xfId="23789"/>
    <cellStyle name="20% - Accent5 16 5 3" xfId="9251"/>
    <cellStyle name="20% - Accent5 16 5 3 2" xfId="34720"/>
    <cellStyle name="20% - Accent5 16 5 4" xfId="12471"/>
    <cellStyle name="20% - Accent5 16 5 4 2" xfId="37939"/>
    <cellStyle name="20% - Accent5 16 5 5" xfId="15692"/>
    <cellStyle name="20% - Accent5 16 5 5 2" xfId="41160"/>
    <cellStyle name="20% - Accent5 16 5 6" xfId="28010"/>
    <cellStyle name="20% - Accent5 16 5 7" xfId="22120"/>
    <cellStyle name="20% - Accent5 16 6" xfId="3076"/>
    <cellStyle name="20% - Accent5 16 6 2" xfId="6298"/>
    <cellStyle name="20% - Accent5 16 6 2 2" xfId="17362"/>
    <cellStyle name="20% - Accent5 16 6 2 2 2" xfId="42830"/>
    <cellStyle name="20% - Accent5 16 6 2 3" xfId="31767"/>
    <cellStyle name="20% - Accent5 16 6 2 4" xfId="23790"/>
    <cellStyle name="20% - Accent5 16 6 3" xfId="9788"/>
    <cellStyle name="20% - Accent5 16 6 3 2" xfId="35257"/>
    <cellStyle name="20% - Accent5 16 6 4" xfId="13008"/>
    <cellStyle name="20% - Accent5 16 6 4 2" xfId="38476"/>
    <cellStyle name="20% - Accent5 16 6 5" xfId="16229"/>
    <cellStyle name="20% - Accent5 16 6 5 2" xfId="41697"/>
    <cellStyle name="20% - Accent5 16 6 6" xfId="28547"/>
    <cellStyle name="20% - Accent5 16 6 7" xfId="22657"/>
    <cellStyle name="20% - Accent5 16 7" xfId="4150"/>
    <cellStyle name="20% - Accent5 16 7 2" xfId="7641"/>
    <cellStyle name="20% - Accent5 16 7 2 2" xfId="17363"/>
    <cellStyle name="20% - Accent5 16 7 2 2 2" xfId="42831"/>
    <cellStyle name="20% - Accent5 16 7 2 3" xfId="33110"/>
    <cellStyle name="20% - Accent5 16 7 2 4" xfId="23791"/>
    <cellStyle name="20% - Accent5 16 7 3" xfId="10861"/>
    <cellStyle name="20% - Accent5 16 7 3 2" xfId="36329"/>
    <cellStyle name="20% - Accent5 16 7 4" xfId="14082"/>
    <cellStyle name="20% - Accent5 16 7 4 2" xfId="39550"/>
    <cellStyle name="20% - Accent5 16 7 5" xfId="29620"/>
    <cellStyle name="20% - Accent5 16 7 6" xfId="20510"/>
    <cellStyle name="20% - Accent5 16 8" xfId="3613"/>
    <cellStyle name="20% - Accent5 16 8 2" xfId="17352"/>
    <cellStyle name="20% - Accent5 16 8 2 2" xfId="42820"/>
    <cellStyle name="20% - Accent5 16 8 3" xfId="29084"/>
    <cellStyle name="20% - Accent5 16 8 4" xfId="23780"/>
    <cellStyle name="20% - Accent5 16 9" xfId="6834"/>
    <cellStyle name="20% - Accent5 16 9 2" xfId="32303"/>
    <cellStyle name="20% - Accent5 17" xfId="506"/>
    <cellStyle name="20% - Accent5 17 2" xfId="844"/>
    <cellStyle name="20% - Accent5 18" xfId="680"/>
    <cellStyle name="20% - Accent5 19" xfId="1210"/>
    <cellStyle name="20% - Accent5 19 2" xfId="4433"/>
    <cellStyle name="20% - Accent5 19 2 2" xfId="17364"/>
    <cellStyle name="20% - Accent5 19 2 2 2" xfId="42832"/>
    <cellStyle name="20% - Accent5 19 2 3" xfId="29903"/>
    <cellStyle name="20% - Accent5 19 2 4" xfId="23792"/>
    <cellStyle name="20% - Accent5 19 3" xfId="7924"/>
    <cellStyle name="20% - Accent5 19 3 2" xfId="33393"/>
    <cellStyle name="20% - Accent5 19 4" xfId="11144"/>
    <cellStyle name="20% - Accent5 19 4 2" xfId="36612"/>
    <cellStyle name="20% - Accent5 19 5" xfId="14365"/>
    <cellStyle name="20% - Accent5 19 5 2" xfId="39833"/>
    <cellStyle name="20% - Accent5 19 6" xfId="26683"/>
    <cellStyle name="20% - Accent5 19 7" xfId="20793"/>
    <cellStyle name="20% - Accent5 2" xfId="81"/>
    <cellStyle name="20% - Accent5 2 10" xfId="6623"/>
    <cellStyle name="20% - Accent5 2 10 2" xfId="32092"/>
    <cellStyle name="20% - Accent5 2 11" xfId="6894"/>
    <cellStyle name="20% - Accent5 2 11 2" xfId="32363"/>
    <cellStyle name="20% - Accent5 2 12" xfId="10114"/>
    <cellStyle name="20% - Accent5 2 12 2" xfId="35582"/>
    <cellStyle name="20% - Accent5 2 13" xfId="13335"/>
    <cellStyle name="20% - Accent5 2 13 2" xfId="38803"/>
    <cellStyle name="20% - Accent5 2 14" xfId="26189"/>
    <cellStyle name="20% - Accent5 2 15" xfId="19763"/>
    <cellStyle name="20% - Accent5 2 2" xfId="82"/>
    <cellStyle name="20% - Accent5 2 2 10" xfId="7017"/>
    <cellStyle name="20% - Accent5 2 2 10 2" xfId="32486"/>
    <cellStyle name="20% - Accent5 2 2 11" xfId="10237"/>
    <cellStyle name="20% - Accent5 2 2 11 2" xfId="35705"/>
    <cellStyle name="20% - Accent5 2 2 12" xfId="13458"/>
    <cellStyle name="20% - Accent5 2 2 12 2" xfId="38926"/>
    <cellStyle name="20% - Accent5 2 2 13" xfId="26312"/>
    <cellStyle name="20% - Accent5 2 2 14" xfId="19886"/>
    <cellStyle name="20% - Accent5 2 2 2" xfId="846"/>
    <cellStyle name="20% - Accent5 2 2 2 10" xfId="13631"/>
    <cellStyle name="20% - Accent5 2 2 2 10 2" xfId="39099"/>
    <cellStyle name="20% - Accent5 2 2 2 11" xfId="26485"/>
    <cellStyle name="20% - Accent5 2 2 2 12" xfId="20059"/>
    <cellStyle name="20% - Accent5 2 2 2 2" xfId="1549"/>
    <cellStyle name="20% - Accent5 2 2 2 2 2" xfId="4772"/>
    <cellStyle name="20% - Accent5 2 2 2 2 2 2" xfId="17368"/>
    <cellStyle name="20% - Accent5 2 2 2 2 2 2 2" xfId="42836"/>
    <cellStyle name="20% - Accent5 2 2 2 2 2 3" xfId="30241"/>
    <cellStyle name="20% - Accent5 2 2 2 2 2 4" xfId="23796"/>
    <cellStyle name="20% - Accent5 2 2 2 2 3" xfId="8262"/>
    <cellStyle name="20% - Accent5 2 2 2 2 3 2" xfId="33731"/>
    <cellStyle name="20% - Accent5 2 2 2 2 4" xfId="11482"/>
    <cellStyle name="20% - Accent5 2 2 2 2 4 2" xfId="36950"/>
    <cellStyle name="20% - Accent5 2 2 2 2 5" xfId="14703"/>
    <cellStyle name="20% - Accent5 2 2 2 2 5 2" xfId="40171"/>
    <cellStyle name="20% - Accent5 2 2 2 2 6" xfId="27021"/>
    <cellStyle name="20% - Accent5 2 2 2 2 7" xfId="21131"/>
    <cellStyle name="20% - Accent5 2 2 2 3" xfId="2086"/>
    <cellStyle name="20% - Accent5 2 2 2 3 2" xfId="5308"/>
    <cellStyle name="20% - Accent5 2 2 2 3 2 2" xfId="17369"/>
    <cellStyle name="20% - Accent5 2 2 2 3 2 2 2" xfId="42837"/>
    <cellStyle name="20% - Accent5 2 2 2 3 2 3" xfId="30777"/>
    <cellStyle name="20% - Accent5 2 2 2 3 2 4" xfId="23797"/>
    <cellStyle name="20% - Accent5 2 2 2 3 3" xfId="8798"/>
    <cellStyle name="20% - Accent5 2 2 2 3 3 2" xfId="34267"/>
    <cellStyle name="20% - Accent5 2 2 2 3 4" xfId="12018"/>
    <cellStyle name="20% - Accent5 2 2 2 3 4 2" xfId="37486"/>
    <cellStyle name="20% - Accent5 2 2 2 3 5" xfId="15239"/>
    <cellStyle name="20% - Accent5 2 2 2 3 5 2" xfId="40707"/>
    <cellStyle name="20% - Accent5 2 2 2 3 6" xfId="27557"/>
    <cellStyle name="20% - Accent5 2 2 2 3 7" xfId="21667"/>
    <cellStyle name="20% - Accent5 2 2 2 4" xfId="2624"/>
    <cellStyle name="20% - Accent5 2 2 2 4 2" xfId="5846"/>
    <cellStyle name="20% - Accent5 2 2 2 4 2 2" xfId="17370"/>
    <cellStyle name="20% - Accent5 2 2 2 4 2 2 2" xfId="42838"/>
    <cellStyle name="20% - Accent5 2 2 2 4 2 3" xfId="31315"/>
    <cellStyle name="20% - Accent5 2 2 2 4 2 4" xfId="23798"/>
    <cellStyle name="20% - Accent5 2 2 2 4 3" xfId="9336"/>
    <cellStyle name="20% - Accent5 2 2 2 4 3 2" xfId="34805"/>
    <cellStyle name="20% - Accent5 2 2 2 4 4" xfId="12556"/>
    <cellStyle name="20% - Accent5 2 2 2 4 4 2" xfId="38024"/>
    <cellStyle name="20% - Accent5 2 2 2 4 5" xfId="15777"/>
    <cellStyle name="20% - Accent5 2 2 2 4 5 2" xfId="41245"/>
    <cellStyle name="20% - Accent5 2 2 2 4 6" xfId="28095"/>
    <cellStyle name="20% - Accent5 2 2 2 4 7" xfId="22205"/>
    <cellStyle name="20% - Accent5 2 2 2 5" xfId="3161"/>
    <cellStyle name="20% - Accent5 2 2 2 5 2" xfId="6383"/>
    <cellStyle name="20% - Accent5 2 2 2 5 2 2" xfId="17371"/>
    <cellStyle name="20% - Accent5 2 2 2 5 2 2 2" xfId="42839"/>
    <cellStyle name="20% - Accent5 2 2 2 5 2 3" xfId="31852"/>
    <cellStyle name="20% - Accent5 2 2 2 5 2 4" xfId="23799"/>
    <cellStyle name="20% - Accent5 2 2 2 5 3" xfId="9873"/>
    <cellStyle name="20% - Accent5 2 2 2 5 3 2" xfId="35342"/>
    <cellStyle name="20% - Accent5 2 2 2 5 4" xfId="13093"/>
    <cellStyle name="20% - Accent5 2 2 2 5 4 2" xfId="38561"/>
    <cellStyle name="20% - Accent5 2 2 2 5 5" xfId="16314"/>
    <cellStyle name="20% - Accent5 2 2 2 5 5 2" xfId="41782"/>
    <cellStyle name="20% - Accent5 2 2 2 5 6" xfId="28632"/>
    <cellStyle name="20% - Accent5 2 2 2 5 7" xfId="22742"/>
    <cellStyle name="20% - Accent5 2 2 2 6" xfId="4235"/>
    <cellStyle name="20% - Accent5 2 2 2 6 2" xfId="7726"/>
    <cellStyle name="20% - Accent5 2 2 2 6 2 2" xfId="17372"/>
    <cellStyle name="20% - Accent5 2 2 2 6 2 2 2" xfId="42840"/>
    <cellStyle name="20% - Accent5 2 2 2 6 2 3" xfId="33195"/>
    <cellStyle name="20% - Accent5 2 2 2 6 2 4" xfId="23800"/>
    <cellStyle name="20% - Accent5 2 2 2 6 3" xfId="10946"/>
    <cellStyle name="20% - Accent5 2 2 2 6 3 2" xfId="36414"/>
    <cellStyle name="20% - Accent5 2 2 2 6 4" xfId="14167"/>
    <cellStyle name="20% - Accent5 2 2 2 6 4 2" xfId="39635"/>
    <cellStyle name="20% - Accent5 2 2 2 6 5" xfId="29705"/>
    <cellStyle name="20% - Accent5 2 2 2 6 6" xfId="20595"/>
    <cellStyle name="20% - Accent5 2 2 2 7" xfId="3698"/>
    <cellStyle name="20% - Accent5 2 2 2 7 2" xfId="17367"/>
    <cellStyle name="20% - Accent5 2 2 2 7 2 2" xfId="42835"/>
    <cellStyle name="20% - Accent5 2 2 2 7 3" xfId="29169"/>
    <cellStyle name="20% - Accent5 2 2 2 7 4" xfId="23795"/>
    <cellStyle name="20% - Accent5 2 2 2 8" xfId="7190"/>
    <cellStyle name="20% - Accent5 2 2 2 8 2" xfId="32659"/>
    <cellStyle name="20% - Accent5 2 2 2 9" xfId="10410"/>
    <cellStyle name="20% - Accent5 2 2 2 9 2" xfId="35878"/>
    <cellStyle name="20% - Accent5 2 2 3" xfId="1376"/>
    <cellStyle name="20% - Accent5 2 2 3 2" xfId="4599"/>
    <cellStyle name="20% - Accent5 2 2 3 2 2" xfId="17373"/>
    <cellStyle name="20% - Accent5 2 2 3 2 2 2" xfId="42841"/>
    <cellStyle name="20% - Accent5 2 2 3 2 3" xfId="30068"/>
    <cellStyle name="20% - Accent5 2 2 3 2 4" xfId="23801"/>
    <cellStyle name="20% - Accent5 2 2 3 3" xfId="8089"/>
    <cellStyle name="20% - Accent5 2 2 3 3 2" xfId="33558"/>
    <cellStyle name="20% - Accent5 2 2 3 4" xfId="11309"/>
    <cellStyle name="20% - Accent5 2 2 3 4 2" xfId="36777"/>
    <cellStyle name="20% - Accent5 2 2 3 5" xfId="14530"/>
    <cellStyle name="20% - Accent5 2 2 3 5 2" xfId="39998"/>
    <cellStyle name="20% - Accent5 2 2 3 6" xfId="26848"/>
    <cellStyle name="20% - Accent5 2 2 3 7" xfId="20958"/>
    <cellStyle name="20% - Accent5 2 2 4" xfId="1913"/>
    <cellStyle name="20% - Accent5 2 2 4 2" xfId="5135"/>
    <cellStyle name="20% - Accent5 2 2 4 2 2" xfId="17374"/>
    <cellStyle name="20% - Accent5 2 2 4 2 2 2" xfId="42842"/>
    <cellStyle name="20% - Accent5 2 2 4 2 3" xfId="30604"/>
    <cellStyle name="20% - Accent5 2 2 4 2 4" xfId="23802"/>
    <cellStyle name="20% - Accent5 2 2 4 3" xfId="8625"/>
    <cellStyle name="20% - Accent5 2 2 4 3 2" xfId="34094"/>
    <cellStyle name="20% - Accent5 2 2 4 4" xfId="11845"/>
    <cellStyle name="20% - Accent5 2 2 4 4 2" xfId="37313"/>
    <cellStyle name="20% - Accent5 2 2 4 5" xfId="15066"/>
    <cellStyle name="20% - Accent5 2 2 4 5 2" xfId="40534"/>
    <cellStyle name="20% - Accent5 2 2 4 6" xfId="27384"/>
    <cellStyle name="20% - Accent5 2 2 4 7" xfId="21494"/>
    <cellStyle name="20% - Accent5 2 2 5" xfId="2451"/>
    <cellStyle name="20% - Accent5 2 2 5 2" xfId="5673"/>
    <cellStyle name="20% - Accent5 2 2 5 2 2" xfId="17375"/>
    <cellStyle name="20% - Accent5 2 2 5 2 2 2" xfId="42843"/>
    <cellStyle name="20% - Accent5 2 2 5 2 3" xfId="31142"/>
    <cellStyle name="20% - Accent5 2 2 5 2 4" xfId="23803"/>
    <cellStyle name="20% - Accent5 2 2 5 3" xfId="9163"/>
    <cellStyle name="20% - Accent5 2 2 5 3 2" xfId="34632"/>
    <cellStyle name="20% - Accent5 2 2 5 4" xfId="12383"/>
    <cellStyle name="20% - Accent5 2 2 5 4 2" xfId="37851"/>
    <cellStyle name="20% - Accent5 2 2 5 5" xfId="15604"/>
    <cellStyle name="20% - Accent5 2 2 5 5 2" xfId="41072"/>
    <cellStyle name="20% - Accent5 2 2 5 6" xfId="27922"/>
    <cellStyle name="20% - Accent5 2 2 5 7" xfId="22032"/>
    <cellStyle name="20% - Accent5 2 2 6" xfId="2988"/>
    <cellStyle name="20% - Accent5 2 2 6 2" xfId="6210"/>
    <cellStyle name="20% - Accent5 2 2 6 2 2" xfId="17376"/>
    <cellStyle name="20% - Accent5 2 2 6 2 2 2" xfId="42844"/>
    <cellStyle name="20% - Accent5 2 2 6 2 3" xfId="31679"/>
    <cellStyle name="20% - Accent5 2 2 6 2 4" xfId="23804"/>
    <cellStyle name="20% - Accent5 2 2 6 3" xfId="9700"/>
    <cellStyle name="20% - Accent5 2 2 6 3 2" xfId="35169"/>
    <cellStyle name="20% - Accent5 2 2 6 4" xfId="12920"/>
    <cellStyle name="20% - Accent5 2 2 6 4 2" xfId="38388"/>
    <cellStyle name="20% - Accent5 2 2 6 5" xfId="16141"/>
    <cellStyle name="20% - Accent5 2 2 6 5 2" xfId="41609"/>
    <cellStyle name="20% - Accent5 2 2 6 6" xfId="28459"/>
    <cellStyle name="20% - Accent5 2 2 6 7" xfId="22569"/>
    <cellStyle name="20% - Accent5 2 2 7" xfId="4062"/>
    <cellStyle name="20% - Accent5 2 2 7 2" xfId="7553"/>
    <cellStyle name="20% - Accent5 2 2 7 2 2" xfId="17377"/>
    <cellStyle name="20% - Accent5 2 2 7 2 2 2" xfId="42845"/>
    <cellStyle name="20% - Accent5 2 2 7 2 3" xfId="33022"/>
    <cellStyle name="20% - Accent5 2 2 7 2 4" xfId="23805"/>
    <cellStyle name="20% - Accent5 2 2 7 3" xfId="10773"/>
    <cellStyle name="20% - Accent5 2 2 7 3 2" xfId="36241"/>
    <cellStyle name="20% - Accent5 2 2 7 4" xfId="13994"/>
    <cellStyle name="20% - Accent5 2 2 7 4 2" xfId="39462"/>
    <cellStyle name="20% - Accent5 2 2 7 5" xfId="29532"/>
    <cellStyle name="20% - Accent5 2 2 7 6" xfId="20422"/>
    <cellStyle name="20% - Accent5 2 2 8" xfId="3525"/>
    <cellStyle name="20% - Accent5 2 2 8 2" xfId="17366"/>
    <cellStyle name="20% - Accent5 2 2 8 2 2" xfId="42834"/>
    <cellStyle name="20% - Accent5 2 2 8 3" xfId="28996"/>
    <cellStyle name="20% - Accent5 2 2 8 4" xfId="23794"/>
    <cellStyle name="20% - Accent5 2 2 9" xfId="6746"/>
    <cellStyle name="20% - Accent5 2 2 9 2" xfId="32215"/>
    <cellStyle name="20% - Accent5 2 3" xfId="845"/>
    <cellStyle name="20% - Accent5 2 3 10" xfId="13630"/>
    <cellStyle name="20% - Accent5 2 3 10 2" xfId="39098"/>
    <cellStyle name="20% - Accent5 2 3 11" xfId="26484"/>
    <cellStyle name="20% - Accent5 2 3 12" xfId="20058"/>
    <cellStyle name="20% - Accent5 2 3 2" xfId="1548"/>
    <cellStyle name="20% - Accent5 2 3 2 2" xfId="4771"/>
    <cellStyle name="20% - Accent5 2 3 2 2 2" xfId="17379"/>
    <cellStyle name="20% - Accent5 2 3 2 2 2 2" xfId="42847"/>
    <cellStyle name="20% - Accent5 2 3 2 2 3" xfId="30240"/>
    <cellStyle name="20% - Accent5 2 3 2 2 4" xfId="23807"/>
    <cellStyle name="20% - Accent5 2 3 2 3" xfId="8261"/>
    <cellStyle name="20% - Accent5 2 3 2 3 2" xfId="33730"/>
    <cellStyle name="20% - Accent5 2 3 2 4" xfId="11481"/>
    <cellStyle name="20% - Accent5 2 3 2 4 2" xfId="36949"/>
    <cellStyle name="20% - Accent5 2 3 2 5" xfId="14702"/>
    <cellStyle name="20% - Accent5 2 3 2 5 2" xfId="40170"/>
    <cellStyle name="20% - Accent5 2 3 2 6" xfId="27020"/>
    <cellStyle name="20% - Accent5 2 3 2 7" xfId="21130"/>
    <cellStyle name="20% - Accent5 2 3 3" xfId="2085"/>
    <cellStyle name="20% - Accent5 2 3 3 2" xfId="5307"/>
    <cellStyle name="20% - Accent5 2 3 3 2 2" xfId="17380"/>
    <cellStyle name="20% - Accent5 2 3 3 2 2 2" xfId="42848"/>
    <cellStyle name="20% - Accent5 2 3 3 2 3" xfId="30776"/>
    <cellStyle name="20% - Accent5 2 3 3 2 4" xfId="23808"/>
    <cellStyle name="20% - Accent5 2 3 3 3" xfId="8797"/>
    <cellStyle name="20% - Accent5 2 3 3 3 2" xfId="34266"/>
    <cellStyle name="20% - Accent5 2 3 3 4" xfId="12017"/>
    <cellStyle name="20% - Accent5 2 3 3 4 2" xfId="37485"/>
    <cellStyle name="20% - Accent5 2 3 3 5" xfId="15238"/>
    <cellStyle name="20% - Accent5 2 3 3 5 2" xfId="40706"/>
    <cellStyle name="20% - Accent5 2 3 3 6" xfId="27556"/>
    <cellStyle name="20% - Accent5 2 3 3 7" xfId="21666"/>
    <cellStyle name="20% - Accent5 2 3 4" xfId="2623"/>
    <cellStyle name="20% - Accent5 2 3 4 2" xfId="5845"/>
    <cellStyle name="20% - Accent5 2 3 4 2 2" xfId="17381"/>
    <cellStyle name="20% - Accent5 2 3 4 2 2 2" xfId="42849"/>
    <cellStyle name="20% - Accent5 2 3 4 2 3" xfId="31314"/>
    <cellStyle name="20% - Accent5 2 3 4 2 4" xfId="23809"/>
    <cellStyle name="20% - Accent5 2 3 4 3" xfId="9335"/>
    <cellStyle name="20% - Accent5 2 3 4 3 2" xfId="34804"/>
    <cellStyle name="20% - Accent5 2 3 4 4" xfId="12555"/>
    <cellStyle name="20% - Accent5 2 3 4 4 2" xfId="38023"/>
    <cellStyle name="20% - Accent5 2 3 4 5" xfId="15776"/>
    <cellStyle name="20% - Accent5 2 3 4 5 2" xfId="41244"/>
    <cellStyle name="20% - Accent5 2 3 4 6" xfId="28094"/>
    <cellStyle name="20% - Accent5 2 3 4 7" xfId="22204"/>
    <cellStyle name="20% - Accent5 2 3 5" xfId="3160"/>
    <cellStyle name="20% - Accent5 2 3 5 2" xfId="6382"/>
    <cellStyle name="20% - Accent5 2 3 5 2 2" xfId="17382"/>
    <cellStyle name="20% - Accent5 2 3 5 2 2 2" xfId="42850"/>
    <cellStyle name="20% - Accent5 2 3 5 2 3" xfId="31851"/>
    <cellStyle name="20% - Accent5 2 3 5 2 4" xfId="23810"/>
    <cellStyle name="20% - Accent5 2 3 5 3" xfId="9872"/>
    <cellStyle name="20% - Accent5 2 3 5 3 2" xfId="35341"/>
    <cellStyle name="20% - Accent5 2 3 5 4" xfId="13092"/>
    <cellStyle name="20% - Accent5 2 3 5 4 2" xfId="38560"/>
    <cellStyle name="20% - Accent5 2 3 5 5" xfId="16313"/>
    <cellStyle name="20% - Accent5 2 3 5 5 2" xfId="41781"/>
    <cellStyle name="20% - Accent5 2 3 5 6" xfId="28631"/>
    <cellStyle name="20% - Accent5 2 3 5 7" xfId="22741"/>
    <cellStyle name="20% - Accent5 2 3 6" xfId="4234"/>
    <cellStyle name="20% - Accent5 2 3 6 2" xfId="7725"/>
    <cellStyle name="20% - Accent5 2 3 6 2 2" xfId="17383"/>
    <cellStyle name="20% - Accent5 2 3 6 2 2 2" xfId="42851"/>
    <cellStyle name="20% - Accent5 2 3 6 2 3" xfId="33194"/>
    <cellStyle name="20% - Accent5 2 3 6 2 4" xfId="23811"/>
    <cellStyle name="20% - Accent5 2 3 6 3" xfId="10945"/>
    <cellStyle name="20% - Accent5 2 3 6 3 2" xfId="36413"/>
    <cellStyle name="20% - Accent5 2 3 6 4" xfId="14166"/>
    <cellStyle name="20% - Accent5 2 3 6 4 2" xfId="39634"/>
    <cellStyle name="20% - Accent5 2 3 6 5" xfId="29704"/>
    <cellStyle name="20% - Accent5 2 3 6 6" xfId="20594"/>
    <cellStyle name="20% - Accent5 2 3 7" xfId="3697"/>
    <cellStyle name="20% - Accent5 2 3 7 2" xfId="17378"/>
    <cellStyle name="20% - Accent5 2 3 7 2 2" xfId="42846"/>
    <cellStyle name="20% - Accent5 2 3 7 3" xfId="29168"/>
    <cellStyle name="20% - Accent5 2 3 7 4" xfId="23806"/>
    <cellStyle name="20% - Accent5 2 3 8" xfId="7189"/>
    <cellStyle name="20% - Accent5 2 3 8 2" xfId="32658"/>
    <cellStyle name="20% - Accent5 2 3 9" xfId="10409"/>
    <cellStyle name="20% - Accent5 2 3 9 2" xfId="35877"/>
    <cellStyle name="20% - Accent5 2 4" xfId="1253"/>
    <cellStyle name="20% - Accent5 2 4 2" xfId="4476"/>
    <cellStyle name="20% - Accent5 2 4 2 2" xfId="17384"/>
    <cellStyle name="20% - Accent5 2 4 2 2 2" xfId="42852"/>
    <cellStyle name="20% - Accent5 2 4 2 3" xfId="29945"/>
    <cellStyle name="20% - Accent5 2 4 2 4" xfId="23812"/>
    <cellStyle name="20% - Accent5 2 4 3" xfId="7966"/>
    <cellStyle name="20% - Accent5 2 4 3 2" xfId="33435"/>
    <cellStyle name="20% - Accent5 2 4 4" xfId="11186"/>
    <cellStyle name="20% - Accent5 2 4 4 2" xfId="36654"/>
    <cellStyle name="20% - Accent5 2 4 5" xfId="14407"/>
    <cellStyle name="20% - Accent5 2 4 5 2" xfId="39875"/>
    <cellStyle name="20% - Accent5 2 4 6" xfId="26725"/>
    <cellStyle name="20% - Accent5 2 4 7" xfId="20835"/>
    <cellStyle name="20% - Accent5 2 5" xfId="1790"/>
    <cellStyle name="20% - Accent5 2 5 2" xfId="5012"/>
    <cellStyle name="20% - Accent5 2 5 2 2" xfId="17385"/>
    <cellStyle name="20% - Accent5 2 5 2 2 2" xfId="42853"/>
    <cellStyle name="20% - Accent5 2 5 2 3" xfId="30481"/>
    <cellStyle name="20% - Accent5 2 5 2 4" xfId="23813"/>
    <cellStyle name="20% - Accent5 2 5 3" xfId="8502"/>
    <cellStyle name="20% - Accent5 2 5 3 2" xfId="33971"/>
    <cellStyle name="20% - Accent5 2 5 4" xfId="11722"/>
    <cellStyle name="20% - Accent5 2 5 4 2" xfId="37190"/>
    <cellStyle name="20% - Accent5 2 5 5" xfId="14943"/>
    <cellStyle name="20% - Accent5 2 5 5 2" xfId="40411"/>
    <cellStyle name="20% - Accent5 2 5 6" xfId="27261"/>
    <cellStyle name="20% - Accent5 2 5 7" xfId="21371"/>
    <cellStyle name="20% - Accent5 2 6" xfId="2328"/>
    <cellStyle name="20% - Accent5 2 6 2" xfId="5550"/>
    <cellStyle name="20% - Accent5 2 6 2 2" xfId="17386"/>
    <cellStyle name="20% - Accent5 2 6 2 2 2" xfId="42854"/>
    <cellStyle name="20% - Accent5 2 6 2 3" xfId="31019"/>
    <cellStyle name="20% - Accent5 2 6 2 4" xfId="23814"/>
    <cellStyle name="20% - Accent5 2 6 3" xfId="9040"/>
    <cellStyle name="20% - Accent5 2 6 3 2" xfId="34509"/>
    <cellStyle name="20% - Accent5 2 6 4" xfId="12260"/>
    <cellStyle name="20% - Accent5 2 6 4 2" xfId="37728"/>
    <cellStyle name="20% - Accent5 2 6 5" xfId="15481"/>
    <cellStyle name="20% - Accent5 2 6 5 2" xfId="40949"/>
    <cellStyle name="20% - Accent5 2 6 6" xfId="27799"/>
    <cellStyle name="20% - Accent5 2 6 7" xfId="21909"/>
    <cellStyle name="20% - Accent5 2 7" xfId="2865"/>
    <cellStyle name="20% - Accent5 2 7 2" xfId="6087"/>
    <cellStyle name="20% - Accent5 2 7 2 2" xfId="17387"/>
    <cellStyle name="20% - Accent5 2 7 2 2 2" xfId="42855"/>
    <cellStyle name="20% - Accent5 2 7 2 3" xfId="31556"/>
    <cellStyle name="20% - Accent5 2 7 2 4" xfId="23815"/>
    <cellStyle name="20% - Accent5 2 7 3" xfId="9577"/>
    <cellStyle name="20% - Accent5 2 7 3 2" xfId="35046"/>
    <cellStyle name="20% - Accent5 2 7 4" xfId="12797"/>
    <cellStyle name="20% - Accent5 2 7 4 2" xfId="38265"/>
    <cellStyle name="20% - Accent5 2 7 5" xfId="16018"/>
    <cellStyle name="20% - Accent5 2 7 5 2" xfId="41486"/>
    <cellStyle name="20% - Accent5 2 7 6" xfId="28336"/>
    <cellStyle name="20% - Accent5 2 7 7" xfId="22446"/>
    <cellStyle name="20% - Accent5 2 8" xfId="3939"/>
    <cellStyle name="20% - Accent5 2 8 2" xfId="7430"/>
    <cellStyle name="20% - Accent5 2 8 2 2" xfId="17388"/>
    <cellStyle name="20% - Accent5 2 8 2 2 2" xfId="42856"/>
    <cellStyle name="20% - Accent5 2 8 2 3" xfId="32899"/>
    <cellStyle name="20% - Accent5 2 8 2 4" xfId="23816"/>
    <cellStyle name="20% - Accent5 2 8 3" xfId="10650"/>
    <cellStyle name="20% - Accent5 2 8 3 2" xfId="36118"/>
    <cellStyle name="20% - Accent5 2 8 4" xfId="13871"/>
    <cellStyle name="20% - Accent5 2 8 4 2" xfId="39339"/>
    <cellStyle name="20% - Accent5 2 8 5" xfId="29409"/>
    <cellStyle name="20% - Accent5 2 8 6" xfId="20299"/>
    <cellStyle name="20% - Accent5 2 9" xfId="3402"/>
    <cellStyle name="20% - Accent5 2 9 2" xfId="17365"/>
    <cellStyle name="20% - Accent5 2 9 2 2" xfId="42833"/>
    <cellStyle name="20% - Accent5 2 9 3" xfId="28873"/>
    <cellStyle name="20% - Accent5 2 9 4" xfId="23793"/>
    <cellStyle name="20% - Accent5 20" xfId="1747"/>
    <cellStyle name="20% - Accent5 20 2" xfId="4970"/>
    <cellStyle name="20% - Accent5 20 2 2" xfId="17389"/>
    <cellStyle name="20% - Accent5 20 2 2 2" xfId="42857"/>
    <cellStyle name="20% - Accent5 20 2 3" xfId="30439"/>
    <cellStyle name="20% - Accent5 20 2 4" xfId="23817"/>
    <cellStyle name="20% - Accent5 20 3" xfId="8460"/>
    <cellStyle name="20% - Accent5 20 3 2" xfId="33929"/>
    <cellStyle name="20% - Accent5 20 4" xfId="11680"/>
    <cellStyle name="20% - Accent5 20 4 2" xfId="37148"/>
    <cellStyle name="20% - Accent5 20 5" xfId="14901"/>
    <cellStyle name="20% - Accent5 20 5 2" xfId="40369"/>
    <cellStyle name="20% - Accent5 20 6" xfId="27219"/>
    <cellStyle name="20% - Accent5 20 7" xfId="21329"/>
    <cellStyle name="20% - Accent5 21" xfId="2286"/>
    <cellStyle name="20% - Accent5 21 2" xfId="5508"/>
    <cellStyle name="20% - Accent5 21 2 2" xfId="17390"/>
    <cellStyle name="20% - Accent5 21 2 2 2" xfId="42858"/>
    <cellStyle name="20% - Accent5 21 2 3" xfId="30977"/>
    <cellStyle name="20% - Accent5 21 2 4" xfId="23818"/>
    <cellStyle name="20% - Accent5 21 3" xfId="8998"/>
    <cellStyle name="20% - Accent5 21 3 2" xfId="34467"/>
    <cellStyle name="20% - Accent5 21 4" xfId="12218"/>
    <cellStyle name="20% - Accent5 21 4 2" xfId="37686"/>
    <cellStyle name="20% - Accent5 21 5" xfId="15439"/>
    <cellStyle name="20% - Accent5 21 5 2" xfId="40907"/>
    <cellStyle name="20% - Accent5 21 6" xfId="27757"/>
    <cellStyle name="20% - Accent5 21 7" xfId="21867"/>
    <cellStyle name="20% - Accent5 22" xfId="2823"/>
    <cellStyle name="20% - Accent5 22 2" xfId="6045"/>
    <cellStyle name="20% - Accent5 22 2 2" xfId="17391"/>
    <cellStyle name="20% - Accent5 22 2 2 2" xfId="42859"/>
    <cellStyle name="20% - Accent5 22 2 3" xfId="31514"/>
    <cellStyle name="20% - Accent5 22 2 4" xfId="23819"/>
    <cellStyle name="20% - Accent5 22 3" xfId="9535"/>
    <cellStyle name="20% - Accent5 22 3 2" xfId="35004"/>
    <cellStyle name="20% - Accent5 22 4" xfId="12755"/>
    <cellStyle name="20% - Accent5 22 4 2" xfId="38223"/>
    <cellStyle name="20% - Accent5 22 5" xfId="15976"/>
    <cellStyle name="20% - Accent5 22 5 2" xfId="41444"/>
    <cellStyle name="20% - Accent5 22 6" xfId="28294"/>
    <cellStyle name="20% - Accent5 22 7" xfId="22404"/>
    <cellStyle name="20% - Accent5 23" xfId="3893"/>
    <cellStyle name="20% - Accent5 23 2" xfId="7384"/>
    <cellStyle name="20% - Accent5 23 2 2" xfId="17392"/>
    <cellStyle name="20% - Accent5 23 2 2 2" xfId="42860"/>
    <cellStyle name="20% - Accent5 23 2 3" xfId="32853"/>
    <cellStyle name="20% - Accent5 23 2 4" xfId="23820"/>
    <cellStyle name="20% - Accent5 23 3" xfId="10604"/>
    <cellStyle name="20% - Accent5 23 3 2" xfId="36072"/>
    <cellStyle name="20% - Accent5 23 4" xfId="13825"/>
    <cellStyle name="20% - Accent5 23 4 2" xfId="39293"/>
    <cellStyle name="20% - Accent5 23 5" xfId="29363"/>
    <cellStyle name="20% - Accent5 23 6" xfId="20253"/>
    <cellStyle name="20% - Accent5 24" xfId="3360"/>
    <cellStyle name="20% - Accent5 24 2" xfId="28831"/>
    <cellStyle name="20% - Accent5 25" xfId="6577"/>
    <cellStyle name="20% - Accent5 25 2" xfId="32046"/>
    <cellStyle name="20% - Accent5 26" xfId="6852"/>
    <cellStyle name="20% - Accent5 26 2" xfId="32321"/>
    <cellStyle name="20% - Accent5 27" xfId="10072"/>
    <cellStyle name="20% - Accent5 27 2" xfId="35540"/>
    <cellStyle name="20% - Accent5 28" xfId="13293"/>
    <cellStyle name="20% - Accent5 28 2" xfId="38761"/>
    <cellStyle name="20% - Accent5 29" xfId="26143"/>
    <cellStyle name="20% - Accent5 3" xfId="83"/>
    <cellStyle name="20% - Accent5 3 10" xfId="6636"/>
    <cellStyle name="20% - Accent5 3 10 2" xfId="32105"/>
    <cellStyle name="20% - Accent5 3 11" xfId="6907"/>
    <cellStyle name="20% - Accent5 3 11 2" xfId="32376"/>
    <cellStyle name="20% - Accent5 3 12" xfId="10127"/>
    <cellStyle name="20% - Accent5 3 12 2" xfId="35595"/>
    <cellStyle name="20% - Accent5 3 13" xfId="13348"/>
    <cellStyle name="20% - Accent5 3 13 2" xfId="38816"/>
    <cellStyle name="20% - Accent5 3 14" xfId="26202"/>
    <cellStyle name="20% - Accent5 3 15" xfId="19776"/>
    <cellStyle name="20% - Accent5 3 2" xfId="84"/>
    <cellStyle name="20% - Accent5 3 2 10" xfId="7030"/>
    <cellStyle name="20% - Accent5 3 2 10 2" xfId="32499"/>
    <cellStyle name="20% - Accent5 3 2 11" xfId="10250"/>
    <cellStyle name="20% - Accent5 3 2 11 2" xfId="35718"/>
    <cellStyle name="20% - Accent5 3 2 12" xfId="13471"/>
    <cellStyle name="20% - Accent5 3 2 12 2" xfId="38939"/>
    <cellStyle name="20% - Accent5 3 2 13" xfId="26325"/>
    <cellStyle name="20% - Accent5 3 2 14" xfId="19899"/>
    <cellStyle name="20% - Accent5 3 2 2" xfId="848"/>
    <cellStyle name="20% - Accent5 3 2 2 10" xfId="13633"/>
    <cellStyle name="20% - Accent5 3 2 2 10 2" xfId="39101"/>
    <cellStyle name="20% - Accent5 3 2 2 11" xfId="26487"/>
    <cellStyle name="20% - Accent5 3 2 2 12" xfId="20061"/>
    <cellStyle name="20% - Accent5 3 2 2 2" xfId="1551"/>
    <cellStyle name="20% - Accent5 3 2 2 2 2" xfId="4774"/>
    <cellStyle name="20% - Accent5 3 2 2 2 2 2" xfId="17396"/>
    <cellStyle name="20% - Accent5 3 2 2 2 2 2 2" xfId="42864"/>
    <cellStyle name="20% - Accent5 3 2 2 2 2 3" xfId="30243"/>
    <cellStyle name="20% - Accent5 3 2 2 2 2 4" xfId="23824"/>
    <cellStyle name="20% - Accent5 3 2 2 2 3" xfId="8264"/>
    <cellStyle name="20% - Accent5 3 2 2 2 3 2" xfId="33733"/>
    <cellStyle name="20% - Accent5 3 2 2 2 4" xfId="11484"/>
    <cellStyle name="20% - Accent5 3 2 2 2 4 2" xfId="36952"/>
    <cellStyle name="20% - Accent5 3 2 2 2 5" xfId="14705"/>
    <cellStyle name="20% - Accent5 3 2 2 2 5 2" xfId="40173"/>
    <cellStyle name="20% - Accent5 3 2 2 2 6" xfId="27023"/>
    <cellStyle name="20% - Accent5 3 2 2 2 7" xfId="21133"/>
    <cellStyle name="20% - Accent5 3 2 2 3" xfId="2088"/>
    <cellStyle name="20% - Accent5 3 2 2 3 2" xfId="5310"/>
    <cellStyle name="20% - Accent5 3 2 2 3 2 2" xfId="17397"/>
    <cellStyle name="20% - Accent5 3 2 2 3 2 2 2" xfId="42865"/>
    <cellStyle name="20% - Accent5 3 2 2 3 2 3" xfId="30779"/>
    <cellStyle name="20% - Accent5 3 2 2 3 2 4" xfId="23825"/>
    <cellStyle name="20% - Accent5 3 2 2 3 3" xfId="8800"/>
    <cellStyle name="20% - Accent5 3 2 2 3 3 2" xfId="34269"/>
    <cellStyle name="20% - Accent5 3 2 2 3 4" xfId="12020"/>
    <cellStyle name="20% - Accent5 3 2 2 3 4 2" xfId="37488"/>
    <cellStyle name="20% - Accent5 3 2 2 3 5" xfId="15241"/>
    <cellStyle name="20% - Accent5 3 2 2 3 5 2" xfId="40709"/>
    <cellStyle name="20% - Accent5 3 2 2 3 6" xfId="27559"/>
    <cellStyle name="20% - Accent5 3 2 2 3 7" xfId="21669"/>
    <cellStyle name="20% - Accent5 3 2 2 4" xfId="2626"/>
    <cellStyle name="20% - Accent5 3 2 2 4 2" xfId="5848"/>
    <cellStyle name="20% - Accent5 3 2 2 4 2 2" xfId="17398"/>
    <cellStyle name="20% - Accent5 3 2 2 4 2 2 2" xfId="42866"/>
    <cellStyle name="20% - Accent5 3 2 2 4 2 3" xfId="31317"/>
    <cellStyle name="20% - Accent5 3 2 2 4 2 4" xfId="23826"/>
    <cellStyle name="20% - Accent5 3 2 2 4 3" xfId="9338"/>
    <cellStyle name="20% - Accent5 3 2 2 4 3 2" xfId="34807"/>
    <cellStyle name="20% - Accent5 3 2 2 4 4" xfId="12558"/>
    <cellStyle name="20% - Accent5 3 2 2 4 4 2" xfId="38026"/>
    <cellStyle name="20% - Accent5 3 2 2 4 5" xfId="15779"/>
    <cellStyle name="20% - Accent5 3 2 2 4 5 2" xfId="41247"/>
    <cellStyle name="20% - Accent5 3 2 2 4 6" xfId="28097"/>
    <cellStyle name="20% - Accent5 3 2 2 4 7" xfId="22207"/>
    <cellStyle name="20% - Accent5 3 2 2 5" xfId="3163"/>
    <cellStyle name="20% - Accent5 3 2 2 5 2" xfId="6385"/>
    <cellStyle name="20% - Accent5 3 2 2 5 2 2" xfId="17399"/>
    <cellStyle name="20% - Accent5 3 2 2 5 2 2 2" xfId="42867"/>
    <cellStyle name="20% - Accent5 3 2 2 5 2 3" xfId="31854"/>
    <cellStyle name="20% - Accent5 3 2 2 5 2 4" xfId="23827"/>
    <cellStyle name="20% - Accent5 3 2 2 5 3" xfId="9875"/>
    <cellStyle name="20% - Accent5 3 2 2 5 3 2" xfId="35344"/>
    <cellStyle name="20% - Accent5 3 2 2 5 4" xfId="13095"/>
    <cellStyle name="20% - Accent5 3 2 2 5 4 2" xfId="38563"/>
    <cellStyle name="20% - Accent5 3 2 2 5 5" xfId="16316"/>
    <cellStyle name="20% - Accent5 3 2 2 5 5 2" xfId="41784"/>
    <cellStyle name="20% - Accent5 3 2 2 5 6" xfId="28634"/>
    <cellStyle name="20% - Accent5 3 2 2 5 7" xfId="22744"/>
    <cellStyle name="20% - Accent5 3 2 2 6" xfId="4237"/>
    <cellStyle name="20% - Accent5 3 2 2 6 2" xfId="7728"/>
    <cellStyle name="20% - Accent5 3 2 2 6 2 2" xfId="17400"/>
    <cellStyle name="20% - Accent5 3 2 2 6 2 2 2" xfId="42868"/>
    <cellStyle name="20% - Accent5 3 2 2 6 2 3" xfId="33197"/>
    <cellStyle name="20% - Accent5 3 2 2 6 2 4" xfId="23828"/>
    <cellStyle name="20% - Accent5 3 2 2 6 3" xfId="10948"/>
    <cellStyle name="20% - Accent5 3 2 2 6 3 2" xfId="36416"/>
    <cellStyle name="20% - Accent5 3 2 2 6 4" xfId="14169"/>
    <cellStyle name="20% - Accent5 3 2 2 6 4 2" xfId="39637"/>
    <cellStyle name="20% - Accent5 3 2 2 6 5" xfId="29707"/>
    <cellStyle name="20% - Accent5 3 2 2 6 6" xfId="20597"/>
    <cellStyle name="20% - Accent5 3 2 2 7" xfId="3700"/>
    <cellStyle name="20% - Accent5 3 2 2 7 2" xfId="17395"/>
    <cellStyle name="20% - Accent5 3 2 2 7 2 2" xfId="42863"/>
    <cellStyle name="20% - Accent5 3 2 2 7 3" xfId="29171"/>
    <cellStyle name="20% - Accent5 3 2 2 7 4" xfId="23823"/>
    <cellStyle name="20% - Accent5 3 2 2 8" xfId="7192"/>
    <cellStyle name="20% - Accent5 3 2 2 8 2" xfId="32661"/>
    <cellStyle name="20% - Accent5 3 2 2 9" xfId="10412"/>
    <cellStyle name="20% - Accent5 3 2 2 9 2" xfId="35880"/>
    <cellStyle name="20% - Accent5 3 2 3" xfId="1389"/>
    <cellStyle name="20% - Accent5 3 2 3 2" xfId="4612"/>
    <cellStyle name="20% - Accent5 3 2 3 2 2" xfId="17401"/>
    <cellStyle name="20% - Accent5 3 2 3 2 2 2" xfId="42869"/>
    <cellStyle name="20% - Accent5 3 2 3 2 3" xfId="30081"/>
    <cellStyle name="20% - Accent5 3 2 3 2 4" xfId="23829"/>
    <cellStyle name="20% - Accent5 3 2 3 3" xfId="8102"/>
    <cellStyle name="20% - Accent5 3 2 3 3 2" xfId="33571"/>
    <cellStyle name="20% - Accent5 3 2 3 4" xfId="11322"/>
    <cellStyle name="20% - Accent5 3 2 3 4 2" xfId="36790"/>
    <cellStyle name="20% - Accent5 3 2 3 5" xfId="14543"/>
    <cellStyle name="20% - Accent5 3 2 3 5 2" xfId="40011"/>
    <cellStyle name="20% - Accent5 3 2 3 6" xfId="26861"/>
    <cellStyle name="20% - Accent5 3 2 3 7" xfId="20971"/>
    <cellStyle name="20% - Accent5 3 2 4" xfId="1926"/>
    <cellStyle name="20% - Accent5 3 2 4 2" xfId="5148"/>
    <cellStyle name="20% - Accent5 3 2 4 2 2" xfId="17402"/>
    <cellStyle name="20% - Accent5 3 2 4 2 2 2" xfId="42870"/>
    <cellStyle name="20% - Accent5 3 2 4 2 3" xfId="30617"/>
    <cellStyle name="20% - Accent5 3 2 4 2 4" xfId="23830"/>
    <cellStyle name="20% - Accent5 3 2 4 3" xfId="8638"/>
    <cellStyle name="20% - Accent5 3 2 4 3 2" xfId="34107"/>
    <cellStyle name="20% - Accent5 3 2 4 4" xfId="11858"/>
    <cellStyle name="20% - Accent5 3 2 4 4 2" xfId="37326"/>
    <cellStyle name="20% - Accent5 3 2 4 5" xfId="15079"/>
    <cellStyle name="20% - Accent5 3 2 4 5 2" xfId="40547"/>
    <cellStyle name="20% - Accent5 3 2 4 6" xfId="27397"/>
    <cellStyle name="20% - Accent5 3 2 4 7" xfId="21507"/>
    <cellStyle name="20% - Accent5 3 2 5" xfId="2464"/>
    <cellStyle name="20% - Accent5 3 2 5 2" xfId="5686"/>
    <cellStyle name="20% - Accent5 3 2 5 2 2" xfId="17403"/>
    <cellStyle name="20% - Accent5 3 2 5 2 2 2" xfId="42871"/>
    <cellStyle name="20% - Accent5 3 2 5 2 3" xfId="31155"/>
    <cellStyle name="20% - Accent5 3 2 5 2 4" xfId="23831"/>
    <cellStyle name="20% - Accent5 3 2 5 3" xfId="9176"/>
    <cellStyle name="20% - Accent5 3 2 5 3 2" xfId="34645"/>
    <cellStyle name="20% - Accent5 3 2 5 4" xfId="12396"/>
    <cellStyle name="20% - Accent5 3 2 5 4 2" xfId="37864"/>
    <cellStyle name="20% - Accent5 3 2 5 5" xfId="15617"/>
    <cellStyle name="20% - Accent5 3 2 5 5 2" xfId="41085"/>
    <cellStyle name="20% - Accent5 3 2 5 6" xfId="27935"/>
    <cellStyle name="20% - Accent5 3 2 5 7" xfId="22045"/>
    <cellStyle name="20% - Accent5 3 2 6" xfId="3001"/>
    <cellStyle name="20% - Accent5 3 2 6 2" xfId="6223"/>
    <cellStyle name="20% - Accent5 3 2 6 2 2" xfId="17404"/>
    <cellStyle name="20% - Accent5 3 2 6 2 2 2" xfId="42872"/>
    <cellStyle name="20% - Accent5 3 2 6 2 3" xfId="31692"/>
    <cellStyle name="20% - Accent5 3 2 6 2 4" xfId="23832"/>
    <cellStyle name="20% - Accent5 3 2 6 3" xfId="9713"/>
    <cellStyle name="20% - Accent5 3 2 6 3 2" xfId="35182"/>
    <cellStyle name="20% - Accent5 3 2 6 4" xfId="12933"/>
    <cellStyle name="20% - Accent5 3 2 6 4 2" xfId="38401"/>
    <cellStyle name="20% - Accent5 3 2 6 5" xfId="16154"/>
    <cellStyle name="20% - Accent5 3 2 6 5 2" xfId="41622"/>
    <cellStyle name="20% - Accent5 3 2 6 6" xfId="28472"/>
    <cellStyle name="20% - Accent5 3 2 6 7" xfId="22582"/>
    <cellStyle name="20% - Accent5 3 2 7" xfId="4075"/>
    <cellStyle name="20% - Accent5 3 2 7 2" xfId="7566"/>
    <cellStyle name="20% - Accent5 3 2 7 2 2" xfId="17405"/>
    <cellStyle name="20% - Accent5 3 2 7 2 2 2" xfId="42873"/>
    <cellStyle name="20% - Accent5 3 2 7 2 3" xfId="33035"/>
    <cellStyle name="20% - Accent5 3 2 7 2 4" xfId="23833"/>
    <cellStyle name="20% - Accent5 3 2 7 3" xfId="10786"/>
    <cellStyle name="20% - Accent5 3 2 7 3 2" xfId="36254"/>
    <cellStyle name="20% - Accent5 3 2 7 4" xfId="14007"/>
    <cellStyle name="20% - Accent5 3 2 7 4 2" xfId="39475"/>
    <cellStyle name="20% - Accent5 3 2 7 5" xfId="29545"/>
    <cellStyle name="20% - Accent5 3 2 7 6" xfId="20435"/>
    <cellStyle name="20% - Accent5 3 2 8" xfId="3538"/>
    <cellStyle name="20% - Accent5 3 2 8 2" xfId="17394"/>
    <cellStyle name="20% - Accent5 3 2 8 2 2" xfId="42862"/>
    <cellStyle name="20% - Accent5 3 2 8 3" xfId="29009"/>
    <cellStyle name="20% - Accent5 3 2 8 4" xfId="23822"/>
    <cellStyle name="20% - Accent5 3 2 9" xfId="6759"/>
    <cellStyle name="20% - Accent5 3 2 9 2" xfId="32228"/>
    <cellStyle name="20% - Accent5 3 3" xfId="847"/>
    <cellStyle name="20% - Accent5 3 3 10" xfId="13632"/>
    <cellStyle name="20% - Accent5 3 3 10 2" xfId="39100"/>
    <cellStyle name="20% - Accent5 3 3 11" xfId="26486"/>
    <cellStyle name="20% - Accent5 3 3 12" xfId="20060"/>
    <cellStyle name="20% - Accent5 3 3 2" xfId="1550"/>
    <cellStyle name="20% - Accent5 3 3 2 2" xfId="4773"/>
    <cellStyle name="20% - Accent5 3 3 2 2 2" xfId="17407"/>
    <cellStyle name="20% - Accent5 3 3 2 2 2 2" xfId="42875"/>
    <cellStyle name="20% - Accent5 3 3 2 2 3" xfId="30242"/>
    <cellStyle name="20% - Accent5 3 3 2 2 4" xfId="23835"/>
    <cellStyle name="20% - Accent5 3 3 2 3" xfId="8263"/>
    <cellStyle name="20% - Accent5 3 3 2 3 2" xfId="33732"/>
    <cellStyle name="20% - Accent5 3 3 2 4" xfId="11483"/>
    <cellStyle name="20% - Accent5 3 3 2 4 2" xfId="36951"/>
    <cellStyle name="20% - Accent5 3 3 2 5" xfId="14704"/>
    <cellStyle name="20% - Accent5 3 3 2 5 2" xfId="40172"/>
    <cellStyle name="20% - Accent5 3 3 2 6" xfId="27022"/>
    <cellStyle name="20% - Accent5 3 3 2 7" xfId="21132"/>
    <cellStyle name="20% - Accent5 3 3 3" xfId="2087"/>
    <cellStyle name="20% - Accent5 3 3 3 2" xfId="5309"/>
    <cellStyle name="20% - Accent5 3 3 3 2 2" xfId="17408"/>
    <cellStyle name="20% - Accent5 3 3 3 2 2 2" xfId="42876"/>
    <cellStyle name="20% - Accent5 3 3 3 2 3" xfId="30778"/>
    <cellStyle name="20% - Accent5 3 3 3 2 4" xfId="23836"/>
    <cellStyle name="20% - Accent5 3 3 3 3" xfId="8799"/>
    <cellStyle name="20% - Accent5 3 3 3 3 2" xfId="34268"/>
    <cellStyle name="20% - Accent5 3 3 3 4" xfId="12019"/>
    <cellStyle name="20% - Accent5 3 3 3 4 2" xfId="37487"/>
    <cellStyle name="20% - Accent5 3 3 3 5" xfId="15240"/>
    <cellStyle name="20% - Accent5 3 3 3 5 2" xfId="40708"/>
    <cellStyle name="20% - Accent5 3 3 3 6" xfId="27558"/>
    <cellStyle name="20% - Accent5 3 3 3 7" xfId="21668"/>
    <cellStyle name="20% - Accent5 3 3 4" xfId="2625"/>
    <cellStyle name="20% - Accent5 3 3 4 2" xfId="5847"/>
    <cellStyle name="20% - Accent5 3 3 4 2 2" xfId="17409"/>
    <cellStyle name="20% - Accent5 3 3 4 2 2 2" xfId="42877"/>
    <cellStyle name="20% - Accent5 3 3 4 2 3" xfId="31316"/>
    <cellStyle name="20% - Accent5 3 3 4 2 4" xfId="23837"/>
    <cellStyle name="20% - Accent5 3 3 4 3" xfId="9337"/>
    <cellStyle name="20% - Accent5 3 3 4 3 2" xfId="34806"/>
    <cellStyle name="20% - Accent5 3 3 4 4" xfId="12557"/>
    <cellStyle name="20% - Accent5 3 3 4 4 2" xfId="38025"/>
    <cellStyle name="20% - Accent5 3 3 4 5" xfId="15778"/>
    <cellStyle name="20% - Accent5 3 3 4 5 2" xfId="41246"/>
    <cellStyle name="20% - Accent5 3 3 4 6" xfId="28096"/>
    <cellStyle name="20% - Accent5 3 3 4 7" xfId="22206"/>
    <cellStyle name="20% - Accent5 3 3 5" xfId="3162"/>
    <cellStyle name="20% - Accent5 3 3 5 2" xfId="6384"/>
    <cellStyle name="20% - Accent5 3 3 5 2 2" xfId="17410"/>
    <cellStyle name="20% - Accent5 3 3 5 2 2 2" xfId="42878"/>
    <cellStyle name="20% - Accent5 3 3 5 2 3" xfId="31853"/>
    <cellStyle name="20% - Accent5 3 3 5 2 4" xfId="23838"/>
    <cellStyle name="20% - Accent5 3 3 5 3" xfId="9874"/>
    <cellStyle name="20% - Accent5 3 3 5 3 2" xfId="35343"/>
    <cellStyle name="20% - Accent5 3 3 5 4" xfId="13094"/>
    <cellStyle name="20% - Accent5 3 3 5 4 2" xfId="38562"/>
    <cellStyle name="20% - Accent5 3 3 5 5" xfId="16315"/>
    <cellStyle name="20% - Accent5 3 3 5 5 2" xfId="41783"/>
    <cellStyle name="20% - Accent5 3 3 5 6" xfId="28633"/>
    <cellStyle name="20% - Accent5 3 3 5 7" xfId="22743"/>
    <cellStyle name="20% - Accent5 3 3 6" xfId="4236"/>
    <cellStyle name="20% - Accent5 3 3 6 2" xfId="7727"/>
    <cellStyle name="20% - Accent5 3 3 6 2 2" xfId="17411"/>
    <cellStyle name="20% - Accent5 3 3 6 2 2 2" xfId="42879"/>
    <cellStyle name="20% - Accent5 3 3 6 2 3" xfId="33196"/>
    <cellStyle name="20% - Accent5 3 3 6 2 4" xfId="23839"/>
    <cellStyle name="20% - Accent5 3 3 6 3" xfId="10947"/>
    <cellStyle name="20% - Accent5 3 3 6 3 2" xfId="36415"/>
    <cellStyle name="20% - Accent5 3 3 6 4" xfId="14168"/>
    <cellStyle name="20% - Accent5 3 3 6 4 2" xfId="39636"/>
    <cellStyle name="20% - Accent5 3 3 6 5" xfId="29706"/>
    <cellStyle name="20% - Accent5 3 3 6 6" xfId="20596"/>
    <cellStyle name="20% - Accent5 3 3 7" xfId="3699"/>
    <cellStyle name="20% - Accent5 3 3 7 2" xfId="17406"/>
    <cellStyle name="20% - Accent5 3 3 7 2 2" xfId="42874"/>
    <cellStyle name="20% - Accent5 3 3 7 3" xfId="29170"/>
    <cellStyle name="20% - Accent5 3 3 7 4" xfId="23834"/>
    <cellStyle name="20% - Accent5 3 3 8" xfId="7191"/>
    <cellStyle name="20% - Accent5 3 3 8 2" xfId="32660"/>
    <cellStyle name="20% - Accent5 3 3 9" xfId="10411"/>
    <cellStyle name="20% - Accent5 3 3 9 2" xfId="35879"/>
    <cellStyle name="20% - Accent5 3 4" xfId="1266"/>
    <cellStyle name="20% - Accent5 3 4 2" xfId="4489"/>
    <cellStyle name="20% - Accent5 3 4 2 2" xfId="17412"/>
    <cellStyle name="20% - Accent5 3 4 2 2 2" xfId="42880"/>
    <cellStyle name="20% - Accent5 3 4 2 3" xfId="29958"/>
    <cellStyle name="20% - Accent5 3 4 2 4" xfId="23840"/>
    <cellStyle name="20% - Accent5 3 4 3" xfId="7979"/>
    <cellStyle name="20% - Accent5 3 4 3 2" xfId="33448"/>
    <cellStyle name="20% - Accent5 3 4 4" xfId="11199"/>
    <cellStyle name="20% - Accent5 3 4 4 2" xfId="36667"/>
    <cellStyle name="20% - Accent5 3 4 5" xfId="14420"/>
    <cellStyle name="20% - Accent5 3 4 5 2" xfId="39888"/>
    <cellStyle name="20% - Accent5 3 4 6" xfId="26738"/>
    <cellStyle name="20% - Accent5 3 4 7" xfId="20848"/>
    <cellStyle name="20% - Accent5 3 5" xfId="1803"/>
    <cellStyle name="20% - Accent5 3 5 2" xfId="5025"/>
    <cellStyle name="20% - Accent5 3 5 2 2" xfId="17413"/>
    <cellStyle name="20% - Accent5 3 5 2 2 2" xfId="42881"/>
    <cellStyle name="20% - Accent5 3 5 2 3" xfId="30494"/>
    <cellStyle name="20% - Accent5 3 5 2 4" xfId="23841"/>
    <cellStyle name="20% - Accent5 3 5 3" xfId="8515"/>
    <cellStyle name="20% - Accent5 3 5 3 2" xfId="33984"/>
    <cellStyle name="20% - Accent5 3 5 4" xfId="11735"/>
    <cellStyle name="20% - Accent5 3 5 4 2" xfId="37203"/>
    <cellStyle name="20% - Accent5 3 5 5" xfId="14956"/>
    <cellStyle name="20% - Accent5 3 5 5 2" xfId="40424"/>
    <cellStyle name="20% - Accent5 3 5 6" xfId="27274"/>
    <cellStyle name="20% - Accent5 3 5 7" xfId="21384"/>
    <cellStyle name="20% - Accent5 3 6" xfId="2341"/>
    <cellStyle name="20% - Accent5 3 6 2" xfId="5563"/>
    <cellStyle name="20% - Accent5 3 6 2 2" xfId="17414"/>
    <cellStyle name="20% - Accent5 3 6 2 2 2" xfId="42882"/>
    <cellStyle name="20% - Accent5 3 6 2 3" xfId="31032"/>
    <cellStyle name="20% - Accent5 3 6 2 4" xfId="23842"/>
    <cellStyle name="20% - Accent5 3 6 3" xfId="9053"/>
    <cellStyle name="20% - Accent5 3 6 3 2" xfId="34522"/>
    <cellStyle name="20% - Accent5 3 6 4" xfId="12273"/>
    <cellStyle name="20% - Accent5 3 6 4 2" xfId="37741"/>
    <cellStyle name="20% - Accent5 3 6 5" xfId="15494"/>
    <cellStyle name="20% - Accent5 3 6 5 2" xfId="40962"/>
    <cellStyle name="20% - Accent5 3 6 6" xfId="27812"/>
    <cellStyle name="20% - Accent5 3 6 7" xfId="21922"/>
    <cellStyle name="20% - Accent5 3 7" xfId="2878"/>
    <cellStyle name="20% - Accent5 3 7 2" xfId="6100"/>
    <cellStyle name="20% - Accent5 3 7 2 2" xfId="17415"/>
    <cellStyle name="20% - Accent5 3 7 2 2 2" xfId="42883"/>
    <cellStyle name="20% - Accent5 3 7 2 3" xfId="31569"/>
    <cellStyle name="20% - Accent5 3 7 2 4" xfId="23843"/>
    <cellStyle name="20% - Accent5 3 7 3" xfId="9590"/>
    <cellStyle name="20% - Accent5 3 7 3 2" xfId="35059"/>
    <cellStyle name="20% - Accent5 3 7 4" xfId="12810"/>
    <cellStyle name="20% - Accent5 3 7 4 2" xfId="38278"/>
    <cellStyle name="20% - Accent5 3 7 5" xfId="16031"/>
    <cellStyle name="20% - Accent5 3 7 5 2" xfId="41499"/>
    <cellStyle name="20% - Accent5 3 7 6" xfId="28349"/>
    <cellStyle name="20% - Accent5 3 7 7" xfId="22459"/>
    <cellStyle name="20% - Accent5 3 8" xfId="3952"/>
    <cellStyle name="20% - Accent5 3 8 2" xfId="7443"/>
    <cellStyle name="20% - Accent5 3 8 2 2" xfId="17416"/>
    <cellStyle name="20% - Accent5 3 8 2 2 2" xfId="42884"/>
    <cellStyle name="20% - Accent5 3 8 2 3" xfId="32912"/>
    <cellStyle name="20% - Accent5 3 8 2 4" xfId="23844"/>
    <cellStyle name="20% - Accent5 3 8 3" xfId="10663"/>
    <cellStyle name="20% - Accent5 3 8 3 2" xfId="36131"/>
    <cellStyle name="20% - Accent5 3 8 4" xfId="13884"/>
    <cellStyle name="20% - Accent5 3 8 4 2" xfId="39352"/>
    <cellStyle name="20% - Accent5 3 8 5" xfId="29422"/>
    <cellStyle name="20% - Accent5 3 8 6" xfId="20312"/>
    <cellStyle name="20% - Accent5 3 9" xfId="3415"/>
    <cellStyle name="20% - Accent5 3 9 2" xfId="17393"/>
    <cellStyle name="20% - Accent5 3 9 2 2" xfId="42861"/>
    <cellStyle name="20% - Accent5 3 9 3" xfId="28886"/>
    <cellStyle name="20% - Accent5 3 9 4" xfId="23821"/>
    <cellStyle name="20% - Accent5 30" xfId="19721"/>
    <cellStyle name="20% - Accent5 4" xfId="85"/>
    <cellStyle name="20% - Accent5 4 10" xfId="6649"/>
    <cellStyle name="20% - Accent5 4 10 2" xfId="32118"/>
    <cellStyle name="20% - Accent5 4 11" xfId="6920"/>
    <cellStyle name="20% - Accent5 4 11 2" xfId="32389"/>
    <cellStyle name="20% - Accent5 4 12" xfId="10140"/>
    <cellStyle name="20% - Accent5 4 12 2" xfId="35608"/>
    <cellStyle name="20% - Accent5 4 13" xfId="13361"/>
    <cellStyle name="20% - Accent5 4 13 2" xfId="38829"/>
    <cellStyle name="20% - Accent5 4 14" xfId="26215"/>
    <cellStyle name="20% - Accent5 4 15" xfId="19789"/>
    <cellStyle name="20% - Accent5 4 2" xfId="86"/>
    <cellStyle name="20% - Accent5 4 2 10" xfId="7043"/>
    <cellStyle name="20% - Accent5 4 2 10 2" xfId="32512"/>
    <cellStyle name="20% - Accent5 4 2 11" xfId="10263"/>
    <cellStyle name="20% - Accent5 4 2 11 2" xfId="35731"/>
    <cellStyle name="20% - Accent5 4 2 12" xfId="13484"/>
    <cellStyle name="20% - Accent5 4 2 12 2" xfId="38952"/>
    <cellStyle name="20% - Accent5 4 2 13" xfId="26338"/>
    <cellStyle name="20% - Accent5 4 2 14" xfId="19912"/>
    <cellStyle name="20% - Accent5 4 2 2" xfId="850"/>
    <cellStyle name="20% - Accent5 4 2 2 10" xfId="13635"/>
    <cellStyle name="20% - Accent5 4 2 2 10 2" xfId="39103"/>
    <cellStyle name="20% - Accent5 4 2 2 11" xfId="26489"/>
    <cellStyle name="20% - Accent5 4 2 2 12" xfId="20063"/>
    <cellStyle name="20% - Accent5 4 2 2 2" xfId="1553"/>
    <cellStyle name="20% - Accent5 4 2 2 2 2" xfId="4776"/>
    <cellStyle name="20% - Accent5 4 2 2 2 2 2" xfId="17420"/>
    <cellStyle name="20% - Accent5 4 2 2 2 2 2 2" xfId="42888"/>
    <cellStyle name="20% - Accent5 4 2 2 2 2 3" xfId="30245"/>
    <cellStyle name="20% - Accent5 4 2 2 2 2 4" xfId="23848"/>
    <cellStyle name="20% - Accent5 4 2 2 2 3" xfId="8266"/>
    <cellStyle name="20% - Accent5 4 2 2 2 3 2" xfId="33735"/>
    <cellStyle name="20% - Accent5 4 2 2 2 4" xfId="11486"/>
    <cellStyle name="20% - Accent5 4 2 2 2 4 2" xfId="36954"/>
    <cellStyle name="20% - Accent5 4 2 2 2 5" xfId="14707"/>
    <cellStyle name="20% - Accent5 4 2 2 2 5 2" xfId="40175"/>
    <cellStyle name="20% - Accent5 4 2 2 2 6" xfId="27025"/>
    <cellStyle name="20% - Accent5 4 2 2 2 7" xfId="21135"/>
    <cellStyle name="20% - Accent5 4 2 2 3" xfId="2090"/>
    <cellStyle name="20% - Accent5 4 2 2 3 2" xfId="5312"/>
    <cellStyle name="20% - Accent5 4 2 2 3 2 2" xfId="17421"/>
    <cellStyle name="20% - Accent5 4 2 2 3 2 2 2" xfId="42889"/>
    <cellStyle name="20% - Accent5 4 2 2 3 2 3" xfId="30781"/>
    <cellStyle name="20% - Accent5 4 2 2 3 2 4" xfId="23849"/>
    <cellStyle name="20% - Accent5 4 2 2 3 3" xfId="8802"/>
    <cellStyle name="20% - Accent5 4 2 2 3 3 2" xfId="34271"/>
    <cellStyle name="20% - Accent5 4 2 2 3 4" xfId="12022"/>
    <cellStyle name="20% - Accent5 4 2 2 3 4 2" xfId="37490"/>
    <cellStyle name="20% - Accent5 4 2 2 3 5" xfId="15243"/>
    <cellStyle name="20% - Accent5 4 2 2 3 5 2" xfId="40711"/>
    <cellStyle name="20% - Accent5 4 2 2 3 6" xfId="27561"/>
    <cellStyle name="20% - Accent5 4 2 2 3 7" xfId="21671"/>
    <cellStyle name="20% - Accent5 4 2 2 4" xfId="2628"/>
    <cellStyle name="20% - Accent5 4 2 2 4 2" xfId="5850"/>
    <cellStyle name="20% - Accent5 4 2 2 4 2 2" xfId="17422"/>
    <cellStyle name="20% - Accent5 4 2 2 4 2 2 2" xfId="42890"/>
    <cellStyle name="20% - Accent5 4 2 2 4 2 3" xfId="31319"/>
    <cellStyle name="20% - Accent5 4 2 2 4 2 4" xfId="23850"/>
    <cellStyle name="20% - Accent5 4 2 2 4 3" xfId="9340"/>
    <cellStyle name="20% - Accent5 4 2 2 4 3 2" xfId="34809"/>
    <cellStyle name="20% - Accent5 4 2 2 4 4" xfId="12560"/>
    <cellStyle name="20% - Accent5 4 2 2 4 4 2" xfId="38028"/>
    <cellStyle name="20% - Accent5 4 2 2 4 5" xfId="15781"/>
    <cellStyle name="20% - Accent5 4 2 2 4 5 2" xfId="41249"/>
    <cellStyle name="20% - Accent5 4 2 2 4 6" xfId="28099"/>
    <cellStyle name="20% - Accent5 4 2 2 4 7" xfId="22209"/>
    <cellStyle name="20% - Accent5 4 2 2 5" xfId="3165"/>
    <cellStyle name="20% - Accent5 4 2 2 5 2" xfId="6387"/>
    <cellStyle name="20% - Accent5 4 2 2 5 2 2" xfId="17423"/>
    <cellStyle name="20% - Accent5 4 2 2 5 2 2 2" xfId="42891"/>
    <cellStyle name="20% - Accent5 4 2 2 5 2 3" xfId="31856"/>
    <cellStyle name="20% - Accent5 4 2 2 5 2 4" xfId="23851"/>
    <cellStyle name="20% - Accent5 4 2 2 5 3" xfId="9877"/>
    <cellStyle name="20% - Accent5 4 2 2 5 3 2" xfId="35346"/>
    <cellStyle name="20% - Accent5 4 2 2 5 4" xfId="13097"/>
    <cellStyle name="20% - Accent5 4 2 2 5 4 2" xfId="38565"/>
    <cellStyle name="20% - Accent5 4 2 2 5 5" xfId="16318"/>
    <cellStyle name="20% - Accent5 4 2 2 5 5 2" xfId="41786"/>
    <cellStyle name="20% - Accent5 4 2 2 5 6" xfId="28636"/>
    <cellStyle name="20% - Accent5 4 2 2 5 7" xfId="22746"/>
    <cellStyle name="20% - Accent5 4 2 2 6" xfId="4239"/>
    <cellStyle name="20% - Accent5 4 2 2 6 2" xfId="7730"/>
    <cellStyle name="20% - Accent5 4 2 2 6 2 2" xfId="17424"/>
    <cellStyle name="20% - Accent5 4 2 2 6 2 2 2" xfId="42892"/>
    <cellStyle name="20% - Accent5 4 2 2 6 2 3" xfId="33199"/>
    <cellStyle name="20% - Accent5 4 2 2 6 2 4" xfId="23852"/>
    <cellStyle name="20% - Accent5 4 2 2 6 3" xfId="10950"/>
    <cellStyle name="20% - Accent5 4 2 2 6 3 2" xfId="36418"/>
    <cellStyle name="20% - Accent5 4 2 2 6 4" xfId="14171"/>
    <cellStyle name="20% - Accent5 4 2 2 6 4 2" xfId="39639"/>
    <cellStyle name="20% - Accent5 4 2 2 6 5" xfId="29709"/>
    <cellStyle name="20% - Accent5 4 2 2 6 6" xfId="20599"/>
    <cellStyle name="20% - Accent5 4 2 2 7" xfId="3702"/>
    <cellStyle name="20% - Accent5 4 2 2 7 2" xfId="17419"/>
    <cellStyle name="20% - Accent5 4 2 2 7 2 2" xfId="42887"/>
    <cellStyle name="20% - Accent5 4 2 2 7 3" xfId="29173"/>
    <cellStyle name="20% - Accent5 4 2 2 7 4" xfId="23847"/>
    <cellStyle name="20% - Accent5 4 2 2 8" xfId="7194"/>
    <cellStyle name="20% - Accent5 4 2 2 8 2" xfId="32663"/>
    <cellStyle name="20% - Accent5 4 2 2 9" xfId="10414"/>
    <cellStyle name="20% - Accent5 4 2 2 9 2" xfId="35882"/>
    <cellStyle name="20% - Accent5 4 2 3" xfId="1402"/>
    <cellStyle name="20% - Accent5 4 2 3 2" xfId="4625"/>
    <cellStyle name="20% - Accent5 4 2 3 2 2" xfId="17425"/>
    <cellStyle name="20% - Accent5 4 2 3 2 2 2" xfId="42893"/>
    <cellStyle name="20% - Accent5 4 2 3 2 3" xfId="30094"/>
    <cellStyle name="20% - Accent5 4 2 3 2 4" xfId="23853"/>
    <cellStyle name="20% - Accent5 4 2 3 3" xfId="8115"/>
    <cellStyle name="20% - Accent5 4 2 3 3 2" xfId="33584"/>
    <cellStyle name="20% - Accent5 4 2 3 4" xfId="11335"/>
    <cellStyle name="20% - Accent5 4 2 3 4 2" xfId="36803"/>
    <cellStyle name="20% - Accent5 4 2 3 5" xfId="14556"/>
    <cellStyle name="20% - Accent5 4 2 3 5 2" xfId="40024"/>
    <cellStyle name="20% - Accent5 4 2 3 6" xfId="26874"/>
    <cellStyle name="20% - Accent5 4 2 3 7" xfId="20984"/>
    <cellStyle name="20% - Accent5 4 2 4" xfId="1939"/>
    <cellStyle name="20% - Accent5 4 2 4 2" xfId="5161"/>
    <cellStyle name="20% - Accent5 4 2 4 2 2" xfId="17426"/>
    <cellStyle name="20% - Accent5 4 2 4 2 2 2" xfId="42894"/>
    <cellStyle name="20% - Accent5 4 2 4 2 3" xfId="30630"/>
    <cellStyle name="20% - Accent5 4 2 4 2 4" xfId="23854"/>
    <cellStyle name="20% - Accent5 4 2 4 3" xfId="8651"/>
    <cellStyle name="20% - Accent5 4 2 4 3 2" xfId="34120"/>
    <cellStyle name="20% - Accent5 4 2 4 4" xfId="11871"/>
    <cellStyle name="20% - Accent5 4 2 4 4 2" xfId="37339"/>
    <cellStyle name="20% - Accent5 4 2 4 5" xfId="15092"/>
    <cellStyle name="20% - Accent5 4 2 4 5 2" xfId="40560"/>
    <cellStyle name="20% - Accent5 4 2 4 6" xfId="27410"/>
    <cellStyle name="20% - Accent5 4 2 4 7" xfId="21520"/>
    <cellStyle name="20% - Accent5 4 2 5" xfId="2477"/>
    <cellStyle name="20% - Accent5 4 2 5 2" xfId="5699"/>
    <cellStyle name="20% - Accent5 4 2 5 2 2" xfId="17427"/>
    <cellStyle name="20% - Accent5 4 2 5 2 2 2" xfId="42895"/>
    <cellStyle name="20% - Accent5 4 2 5 2 3" xfId="31168"/>
    <cellStyle name="20% - Accent5 4 2 5 2 4" xfId="23855"/>
    <cellStyle name="20% - Accent5 4 2 5 3" xfId="9189"/>
    <cellStyle name="20% - Accent5 4 2 5 3 2" xfId="34658"/>
    <cellStyle name="20% - Accent5 4 2 5 4" xfId="12409"/>
    <cellStyle name="20% - Accent5 4 2 5 4 2" xfId="37877"/>
    <cellStyle name="20% - Accent5 4 2 5 5" xfId="15630"/>
    <cellStyle name="20% - Accent5 4 2 5 5 2" xfId="41098"/>
    <cellStyle name="20% - Accent5 4 2 5 6" xfId="27948"/>
    <cellStyle name="20% - Accent5 4 2 5 7" xfId="22058"/>
    <cellStyle name="20% - Accent5 4 2 6" xfId="3014"/>
    <cellStyle name="20% - Accent5 4 2 6 2" xfId="6236"/>
    <cellStyle name="20% - Accent5 4 2 6 2 2" xfId="17428"/>
    <cellStyle name="20% - Accent5 4 2 6 2 2 2" xfId="42896"/>
    <cellStyle name="20% - Accent5 4 2 6 2 3" xfId="31705"/>
    <cellStyle name="20% - Accent5 4 2 6 2 4" xfId="23856"/>
    <cellStyle name="20% - Accent5 4 2 6 3" xfId="9726"/>
    <cellStyle name="20% - Accent5 4 2 6 3 2" xfId="35195"/>
    <cellStyle name="20% - Accent5 4 2 6 4" xfId="12946"/>
    <cellStyle name="20% - Accent5 4 2 6 4 2" xfId="38414"/>
    <cellStyle name="20% - Accent5 4 2 6 5" xfId="16167"/>
    <cellStyle name="20% - Accent5 4 2 6 5 2" xfId="41635"/>
    <cellStyle name="20% - Accent5 4 2 6 6" xfId="28485"/>
    <cellStyle name="20% - Accent5 4 2 6 7" xfId="22595"/>
    <cellStyle name="20% - Accent5 4 2 7" xfId="4088"/>
    <cellStyle name="20% - Accent5 4 2 7 2" xfId="7579"/>
    <cellStyle name="20% - Accent5 4 2 7 2 2" xfId="17429"/>
    <cellStyle name="20% - Accent5 4 2 7 2 2 2" xfId="42897"/>
    <cellStyle name="20% - Accent5 4 2 7 2 3" xfId="33048"/>
    <cellStyle name="20% - Accent5 4 2 7 2 4" xfId="23857"/>
    <cellStyle name="20% - Accent5 4 2 7 3" xfId="10799"/>
    <cellStyle name="20% - Accent5 4 2 7 3 2" xfId="36267"/>
    <cellStyle name="20% - Accent5 4 2 7 4" xfId="14020"/>
    <cellStyle name="20% - Accent5 4 2 7 4 2" xfId="39488"/>
    <cellStyle name="20% - Accent5 4 2 7 5" xfId="29558"/>
    <cellStyle name="20% - Accent5 4 2 7 6" xfId="20448"/>
    <cellStyle name="20% - Accent5 4 2 8" xfId="3551"/>
    <cellStyle name="20% - Accent5 4 2 8 2" xfId="17418"/>
    <cellStyle name="20% - Accent5 4 2 8 2 2" xfId="42886"/>
    <cellStyle name="20% - Accent5 4 2 8 3" xfId="29022"/>
    <cellStyle name="20% - Accent5 4 2 8 4" xfId="23846"/>
    <cellStyle name="20% - Accent5 4 2 9" xfId="6772"/>
    <cellStyle name="20% - Accent5 4 2 9 2" xfId="32241"/>
    <cellStyle name="20% - Accent5 4 3" xfId="849"/>
    <cellStyle name="20% - Accent5 4 3 10" xfId="13634"/>
    <cellStyle name="20% - Accent5 4 3 10 2" xfId="39102"/>
    <cellStyle name="20% - Accent5 4 3 11" xfId="26488"/>
    <cellStyle name="20% - Accent5 4 3 12" xfId="20062"/>
    <cellStyle name="20% - Accent5 4 3 2" xfId="1552"/>
    <cellStyle name="20% - Accent5 4 3 2 2" xfId="4775"/>
    <cellStyle name="20% - Accent5 4 3 2 2 2" xfId="17431"/>
    <cellStyle name="20% - Accent5 4 3 2 2 2 2" xfId="42899"/>
    <cellStyle name="20% - Accent5 4 3 2 2 3" xfId="30244"/>
    <cellStyle name="20% - Accent5 4 3 2 2 4" xfId="23859"/>
    <cellStyle name="20% - Accent5 4 3 2 3" xfId="8265"/>
    <cellStyle name="20% - Accent5 4 3 2 3 2" xfId="33734"/>
    <cellStyle name="20% - Accent5 4 3 2 4" xfId="11485"/>
    <cellStyle name="20% - Accent5 4 3 2 4 2" xfId="36953"/>
    <cellStyle name="20% - Accent5 4 3 2 5" xfId="14706"/>
    <cellStyle name="20% - Accent5 4 3 2 5 2" xfId="40174"/>
    <cellStyle name="20% - Accent5 4 3 2 6" xfId="27024"/>
    <cellStyle name="20% - Accent5 4 3 2 7" xfId="21134"/>
    <cellStyle name="20% - Accent5 4 3 3" xfId="2089"/>
    <cellStyle name="20% - Accent5 4 3 3 2" xfId="5311"/>
    <cellStyle name="20% - Accent5 4 3 3 2 2" xfId="17432"/>
    <cellStyle name="20% - Accent5 4 3 3 2 2 2" xfId="42900"/>
    <cellStyle name="20% - Accent5 4 3 3 2 3" xfId="30780"/>
    <cellStyle name="20% - Accent5 4 3 3 2 4" xfId="23860"/>
    <cellStyle name="20% - Accent5 4 3 3 3" xfId="8801"/>
    <cellStyle name="20% - Accent5 4 3 3 3 2" xfId="34270"/>
    <cellStyle name="20% - Accent5 4 3 3 4" xfId="12021"/>
    <cellStyle name="20% - Accent5 4 3 3 4 2" xfId="37489"/>
    <cellStyle name="20% - Accent5 4 3 3 5" xfId="15242"/>
    <cellStyle name="20% - Accent5 4 3 3 5 2" xfId="40710"/>
    <cellStyle name="20% - Accent5 4 3 3 6" xfId="27560"/>
    <cellStyle name="20% - Accent5 4 3 3 7" xfId="21670"/>
    <cellStyle name="20% - Accent5 4 3 4" xfId="2627"/>
    <cellStyle name="20% - Accent5 4 3 4 2" xfId="5849"/>
    <cellStyle name="20% - Accent5 4 3 4 2 2" xfId="17433"/>
    <cellStyle name="20% - Accent5 4 3 4 2 2 2" xfId="42901"/>
    <cellStyle name="20% - Accent5 4 3 4 2 3" xfId="31318"/>
    <cellStyle name="20% - Accent5 4 3 4 2 4" xfId="23861"/>
    <cellStyle name="20% - Accent5 4 3 4 3" xfId="9339"/>
    <cellStyle name="20% - Accent5 4 3 4 3 2" xfId="34808"/>
    <cellStyle name="20% - Accent5 4 3 4 4" xfId="12559"/>
    <cellStyle name="20% - Accent5 4 3 4 4 2" xfId="38027"/>
    <cellStyle name="20% - Accent5 4 3 4 5" xfId="15780"/>
    <cellStyle name="20% - Accent5 4 3 4 5 2" xfId="41248"/>
    <cellStyle name="20% - Accent5 4 3 4 6" xfId="28098"/>
    <cellStyle name="20% - Accent5 4 3 4 7" xfId="22208"/>
    <cellStyle name="20% - Accent5 4 3 5" xfId="3164"/>
    <cellStyle name="20% - Accent5 4 3 5 2" xfId="6386"/>
    <cellStyle name="20% - Accent5 4 3 5 2 2" xfId="17434"/>
    <cellStyle name="20% - Accent5 4 3 5 2 2 2" xfId="42902"/>
    <cellStyle name="20% - Accent5 4 3 5 2 3" xfId="31855"/>
    <cellStyle name="20% - Accent5 4 3 5 2 4" xfId="23862"/>
    <cellStyle name="20% - Accent5 4 3 5 3" xfId="9876"/>
    <cellStyle name="20% - Accent5 4 3 5 3 2" xfId="35345"/>
    <cellStyle name="20% - Accent5 4 3 5 4" xfId="13096"/>
    <cellStyle name="20% - Accent5 4 3 5 4 2" xfId="38564"/>
    <cellStyle name="20% - Accent5 4 3 5 5" xfId="16317"/>
    <cellStyle name="20% - Accent5 4 3 5 5 2" xfId="41785"/>
    <cellStyle name="20% - Accent5 4 3 5 6" xfId="28635"/>
    <cellStyle name="20% - Accent5 4 3 5 7" xfId="22745"/>
    <cellStyle name="20% - Accent5 4 3 6" xfId="4238"/>
    <cellStyle name="20% - Accent5 4 3 6 2" xfId="7729"/>
    <cellStyle name="20% - Accent5 4 3 6 2 2" xfId="17435"/>
    <cellStyle name="20% - Accent5 4 3 6 2 2 2" xfId="42903"/>
    <cellStyle name="20% - Accent5 4 3 6 2 3" xfId="33198"/>
    <cellStyle name="20% - Accent5 4 3 6 2 4" xfId="23863"/>
    <cellStyle name="20% - Accent5 4 3 6 3" xfId="10949"/>
    <cellStyle name="20% - Accent5 4 3 6 3 2" xfId="36417"/>
    <cellStyle name="20% - Accent5 4 3 6 4" xfId="14170"/>
    <cellStyle name="20% - Accent5 4 3 6 4 2" xfId="39638"/>
    <cellStyle name="20% - Accent5 4 3 6 5" xfId="29708"/>
    <cellStyle name="20% - Accent5 4 3 6 6" xfId="20598"/>
    <cellStyle name="20% - Accent5 4 3 7" xfId="3701"/>
    <cellStyle name="20% - Accent5 4 3 7 2" xfId="17430"/>
    <cellStyle name="20% - Accent5 4 3 7 2 2" xfId="42898"/>
    <cellStyle name="20% - Accent5 4 3 7 3" xfId="29172"/>
    <cellStyle name="20% - Accent5 4 3 7 4" xfId="23858"/>
    <cellStyle name="20% - Accent5 4 3 8" xfId="7193"/>
    <cellStyle name="20% - Accent5 4 3 8 2" xfId="32662"/>
    <cellStyle name="20% - Accent5 4 3 9" xfId="10413"/>
    <cellStyle name="20% - Accent5 4 3 9 2" xfId="35881"/>
    <cellStyle name="20% - Accent5 4 4" xfId="1279"/>
    <cellStyle name="20% - Accent5 4 4 2" xfId="4502"/>
    <cellStyle name="20% - Accent5 4 4 2 2" xfId="17436"/>
    <cellStyle name="20% - Accent5 4 4 2 2 2" xfId="42904"/>
    <cellStyle name="20% - Accent5 4 4 2 3" xfId="29971"/>
    <cellStyle name="20% - Accent5 4 4 2 4" xfId="23864"/>
    <cellStyle name="20% - Accent5 4 4 3" xfId="7992"/>
    <cellStyle name="20% - Accent5 4 4 3 2" xfId="33461"/>
    <cellStyle name="20% - Accent5 4 4 4" xfId="11212"/>
    <cellStyle name="20% - Accent5 4 4 4 2" xfId="36680"/>
    <cellStyle name="20% - Accent5 4 4 5" xfId="14433"/>
    <cellStyle name="20% - Accent5 4 4 5 2" xfId="39901"/>
    <cellStyle name="20% - Accent5 4 4 6" xfId="26751"/>
    <cellStyle name="20% - Accent5 4 4 7" xfId="20861"/>
    <cellStyle name="20% - Accent5 4 5" xfId="1816"/>
    <cellStyle name="20% - Accent5 4 5 2" xfId="5038"/>
    <cellStyle name="20% - Accent5 4 5 2 2" xfId="17437"/>
    <cellStyle name="20% - Accent5 4 5 2 2 2" xfId="42905"/>
    <cellStyle name="20% - Accent5 4 5 2 3" xfId="30507"/>
    <cellStyle name="20% - Accent5 4 5 2 4" xfId="23865"/>
    <cellStyle name="20% - Accent5 4 5 3" xfId="8528"/>
    <cellStyle name="20% - Accent5 4 5 3 2" xfId="33997"/>
    <cellStyle name="20% - Accent5 4 5 4" xfId="11748"/>
    <cellStyle name="20% - Accent5 4 5 4 2" xfId="37216"/>
    <cellStyle name="20% - Accent5 4 5 5" xfId="14969"/>
    <cellStyle name="20% - Accent5 4 5 5 2" xfId="40437"/>
    <cellStyle name="20% - Accent5 4 5 6" xfId="27287"/>
    <cellStyle name="20% - Accent5 4 5 7" xfId="21397"/>
    <cellStyle name="20% - Accent5 4 6" xfId="2354"/>
    <cellStyle name="20% - Accent5 4 6 2" xfId="5576"/>
    <cellStyle name="20% - Accent5 4 6 2 2" xfId="17438"/>
    <cellStyle name="20% - Accent5 4 6 2 2 2" xfId="42906"/>
    <cellStyle name="20% - Accent5 4 6 2 3" xfId="31045"/>
    <cellStyle name="20% - Accent5 4 6 2 4" xfId="23866"/>
    <cellStyle name="20% - Accent5 4 6 3" xfId="9066"/>
    <cellStyle name="20% - Accent5 4 6 3 2" xfId="34535"/>
    <cellStyle name="20% - Accent5 4 6 4" xfId="12286"/>
    <cellStyle name="20% - Accent5 4 6 4 2" xfId="37754"/>
    <cellStyle name="20% - Accent5 4 6 5" xfId="15507"/>
    <cellStyle name="20% - Accent5 4 6 5 2" xfId="40975"/>
    <cellStyle name="20% - Accent5 4 6 6" xfId="27825"/>
    <cellStyle name="20% - Accent5 4 6 7" xfId="21935"/>
    <cellStyle name="20% - Accent5 4 7" xfId="2891"/>
    <cellStyle name="20% - Accent5 4 7 2" xfId="6113"/>
    <cellStyle name="20% - Accent5 4 7 2 2" xfId="17439"/>
    <cellStyle name="20% - Accent5 4 7 2 2 2" xfId="42907"/>
    <cellStyle name="20% - Accent5 4 7 2 3" xfId="31582"/>
    <cellStyle name="20% - Accent5 4 7 2 4" xfId="23867"/>
    <cellStyle name="20% - Accent5 4 7 3" xfId="9603"/>
    <cellStyle name="20% - Accent5 4 7 3 2" xfId="35072"/>
    <cellStyle name="20% - Accent5 4 7 4" xfId="12823"/>
    <cellStyle name="20% - Accent5 4 7 4 2" xfId="38291"/>
    <cellStyle name="20% - Accent5 4 7 5" xfId="16044"/>
    <cellStyle name="20% - Accent5 4 7 5 2" xfId="41512"/>
    <cellStyle name="20% - Accent5 4 7 6" xfId="28362"/>
    <cellStyle name="20% - Accent5 4 7 7" xfId="22472"/>
    <cellStyle name="20% - Accent5 4 8" xfId="3965"/>
    <cellStyle name="20% - Accent5 4 8 2" xfId="7456"/>
    <cellStyle name="20% - Accent5 4 8 2 2" xfId="17440"/>
    <cellStyle name="20% - Accent5 4 8 2 2 2" xfId="42908"/>
    <cellStyle name="20% - Accent5 4 8 2 3" xfId="32925"/>
    <cellStyle name="20% - Accent5 4 8 2 4" xfId="23868"/>
    <cellStyle name="20% - Accent5 4 8 3" xfId="10676"/>
    <cellStyle name="20% - Accent5 4 8 3 2" xfId="36144"/>
    <cellStyle name="20% - Accent5 4 8 4" xfId="13897"/>
    <cellStyle name="20% - Accent5 4 8 4 2" xfId="39365"/>
    <cellStyle name="20% - Accent5 4 8 5" xfId="29435"/>
    <cellStyle name="20% - Accent5 4 8 6" xfId="20325"/>
    <cellStyle name="20% - Accent5 4 9" xfId="3428"/>
    <cellStyle name="20% - Accent5 4 9 2" xfId="17417"/>
    <cellStyle name="20% - Accent5 4 9 2 2" xfId="42885"/>
    <cellStyle name="20% - Accent5 4 9 3" xfId="28899"/>
    <cellStyle name="20% - Accent5 4 9 4" xfId="23845"/>
    <cellStyle name="20% - Accent5 5" xfId="87"/>
    <cellStyle name="20% - Accent5 5 10" xfId="6661"/>
    <cellStyle name="20% - Accent5 5 10 2" xfId="32130"/>
    <cellStyle name="20% - Accent5 5 11" xfId="6932"/>
    <cellStyle name="20% - Accent5 5 11 2" xfId="32401"/>
    <cellStyle name="20% - Accent5 5 12" xfId="10152"/>
    <cellStyle name="20% - Accent5 5 12 2" xfId="35620"/>
    <cellStyle name="20% - Accent5 5 13" xfId="13373"/>
    <cellStyle name="20% - Accent5 5 13 2" xfId="38841"/>
    <cellStyle name="20% - Accent5 5 14" xfId="26227"/>
    <cellStyle name="20% - Accent5 5 15" xfId="19801"/>
    <cellStyle name="20% - Accent5 5 2" xfId="88"/>
    <cellStyle name="20% - Accent5 5 2 10" xfId="7055"/>
    <cellStyle name="20% - Accent5 5 2 10 2" xfId="32524"/>
    <cellStyle name="20% - Accent5 5 2 11" xfId="10275"/>
    <cellStyle name="20% - Accent5 5 2 11 2" xfId="35743"/>
    <cellStyle name="20% - Accent5 5 2 12" xfId="13496"/>
    <cellStyle name="20% - Accent5 5 2 12 2" xfId="38964"/>
    <cellStyle name="20% - Accent5 5 2 13" xfId="26350"/>
    <cellStyle name="20% - Accent5 5 2 14" xfId="19924"/>
    <cellStyle name="20% - Accent5 5 2 2" xfId="852"/>
    <cellStyle name="20% - Accent5 5 2 2 10" xfId="13637"/>
    <cellStyle name="20% - Accent5 5 2 2 10 2" xfId="39105"/>
    <cellStyle name="20% - Accent5 5 2 2 11" xfId="26491"/>
    <cellStyle name="20% - Accent5 5 2 2 12" xfId="20065"/>
    <cellStyle name="20% - Accent5 5 2 2 2" xfId="1555"/>
    <cellStyle name="20% - Accent5 5 2 2 2 2" xfId="4778"/>
    <cellStyle name="20% - Accent5 5 2 2 2 2 2" xfId="17444"/>
    <cellStyle name="20% - Accent5 5 2 2 2 2 2 2" xfId="42912"/>
    <cellStyle name="20% - Accent5 5 2 2 2 2 3" xfId="30247"/>
    <cellStyle name="20% - Accent5 5 2 2 2 2 4" xfId="23872"/>
    <cellStyle name="20% - Accent5 5 2 2 2 3" xfId="8268"/>
    <cellStyle name="20% - Accent5 5 2 2 2 3 2" xfId="33737"/>
    <cellStyle name="20% - Accent5 5 2 2 2 4" xfId="11488"/>
    <cellStyle name="20% - Accent5 5 2 2 2 4 2" xfId="36956"/>
    <cellStyle name="20% - Accent5 5 2 2 2 5" xfId="14709"/>
    <cellStyle name="20% - Accent5 5 2 2 2 5 2" xfId="40177"/>
    <cellStyle name="20% - Accent5 5 2 2 2 6" xfId="27027"/>
    <cellStyle name="20% - Accent5 5 2 2 2 7" xfId="21137"/>
    <cellStyle name="20% - Accent5 5 2 2 3" xfId="2092"/>
    <cellStyle name="20% - Accent5 5 2 2 3 2" xfId="5314"/>
    <cellStyle name="20% - Accent5 5 2 2 3 2 2" xfId="17445"/>
    <cellStyle name="20% - Accent5 5 2 2 3 2 2 2" xfId="42913"/>
    <cellStyle name="20% - Accent5 5 2 2 3 2 3" xfId="30783"/>
    <cellStyle name="20% - Accent5 5 2 2 3 2 4" xfId="23873"/>
    <cellStyle name="20% - Accent5 5 2 2 3 3" xfId="8804"/>
    <cellStyle name="20% - Accent5 5 2 2 3 3 2" xfId="34273"/>
    <cellStyle name="20% - Accent5 5 2 2 3 4" xfId="12024"/>
    <cellStyle name="20% - Accent5 5 2 2 3 4 2" xfId="37492"/>
    <cellStyle name="20% - Accent5 5 2 2 3 5" xfId="15245"/>
    <cellStyle name="20% - Accent5 5 2 2 3 5 2" xfId="40713"/>
    <cellStyle name="20% - Accent5 5 2 2 3 6" xfId="27563"/>
    <cellStyle name="20% - Accent5 5 2 2 3 7" xfId="21673"/>
    <cellStyle name="20% - Accent5 5 2 2 4" xfId="2630"/>
    <cellStyle name="20% - Accent5 5 2 2 4 2" xfId="5852"/>
    <cellStyle name="20% - Accent5 5 2 2 4 2 2" xfId="17446"/>
    <cellStyle name="20% - Accent5 5 2 2 4 2 2 2" xfId="42914"/>
    <cellStyle name="20% - Accent5 5 2 2 4 2 3" xfId="31321"/>
    <cellStyle name="20% - Accent5 5 2 2 4 2 4" xfId="23874"/>
    <cellStyle name="20% - Accent5 5 2 2 4 3" xfId="9342"/>
    <cellStyle name="20% - Accent5 5 2 2 4 3 2" xfId="34811"/>
    <cellStyle name="20% - Accent5 5 2 2 4 4" xfId="12562"/>
    <cellStyle name="20% - Accent5 5 2 2 4 4 2" xfId="38030"/>
    <cellStyle name="20% - Accent5 5 2 2 4 5" xfId="15783"/>
    <cellStyle name="20% - Accent5 5 2 2 4 5 2" xfId="41251"/>
    <cellStyle name="20% - Accent5 5 2 2 4 6" xfId="28101"/>
    <cellStyle name="20% - Accent5 5 2 2 4 7" xfId="22211"/>
    <cellStyle name="20% - Accent5 5 2 2 5" xfId="3167"/>
    <cellStyle name="20% - Accent5 5 2 2 5 2" xfId="6389"/>
    <cellStyle name="20% - Accent5 5 2 2 5 2 2" xfId="17447"/>
    <cellStyle name="20% - Accent5 5 2 2 5 2 2 2" xfId="42915"/>
    <cellStyle name="20% - Accent5 5 2 2 5 2 3" xfId="31858"/>
    <cellStyle name="20% - Accent5 5 2 2 5 2 4" xfId="23875"/>
    <cellStyle name="20% - Accent5 5 2 2 5 3" xfId="9879"/>
    <cellStyle name="20% - Accent5 5 2 2 5 3 2" xfId="35348"/>
    <cellStyle name="20% - Accent5 5 2 2 5 4" xfId="13099"/>
    <cellStyle name="20% - Accent5 5 2 2 5 4 2" xfId="38567"/>
    <cellStyle name="20% - Accent5 5 2 2 5 5" xfId="16320"/>
    <cellStyle name="20% - Accent5 5 2 2 5 5 2" xfId="41788"/>
    <cellStyle name="20% - Accent5 5 2 2 5 6" xfId="28638"/>
    <cellStyle name="20% - Accent5 5 2 2 5 7" xfId="22748"/>
    <cellStyle name="20% - Accent5 5 2 2 6" xfId="4241"/>
    <cellStyle name="20% - Accent5 5 2 2 6 2" xfId="7732"/>
    <cellStyle name="20% - Accent5 5 2 2 6 2 2" xfId="17448"/>
    <cellStyle name="20% - Accent5 5 2 2 6 2 2 2" xfId="42916"/>
    <cellStyle name="20% - Accent5 5 2 2 6 2 3" xfId="33201"/>
    <cellStyle name="20% - Accent5 5 2 2 6 2 4" xfId="23876"/>
    <cellStyle name="20% - Accent5 5 2 2 6 3" xfId="10952"/>
    <cellStyle name="20% - Accent5 5 2 2 6 3 2" xfId="36420"/>
    <cellStyle name="20% - Accent5 5 2 2 6 4" xfId="14173"/>
    <cellStyle name="20% - Accent5 5 2 2 6 4 2" xfId="39641"/>
    <cellStyle name="20% - Accent5 5 2 2 6 5" xfId="29711"/>
    <cellStyle name="20% - Accent5 5 2 2 6 6" xfId="20601"/>
    <cellStyle name="20% - Accent5 5 2 2 7" xfId="3704"/>
    <cellStyle name="20% - Accent5 5 2 2 7 2" xfId="17443"/>
    <cellStyle name="20% - Accent5 5 2 2 7 2 2" xfId="42911"/>
    <cellStyle name="20% - Accent5 5 2 2 7 3" xfId="29175"/>
    <cellStyle name="20% - Accent5 5 2 2 7 4" xfId="23871"/>
    <cellStyle name="20% - Accent5 5 2 2 8" xfId="7196"/>
    <cellStyle name="20% - Accent5 5 2 2 8 2" xfId="32665"/>
    <cellStyle name="20% - Accent5 5 2 2 9" xfId="10416"/>
    <cellStyle name="20% - Accent5 5 2 2 9 2" xfId="35884"/>
    <cellStyle name="20% - Accent5 5 2 3" xfId="1414"/>
    <cellStyle name="20% - Accent5 5 2 3 2" xfId="4637"/>
    <cellStyle name="20% - Accent5 5 2 3 2 2" xfId="17449"/>
    <cellStyle name="20% - Accent5 5 2 3 2 2 2" xfId="42917"/>
    <cellStyle name="20% - Accent5 5 2 3 2 3" xfId="30106"/>
    <cellStyle name="20% - Accent5 5 2 3 2 4" xfId="23877"/>
    <cellStyle name="20% - Accent5 5 2 3 3" xfId="8127"/>
    <cellStyle name="20% - Accent5 5 2 3 3 2" xfId="33596"/>
    <cellStyle name="20% - Accent5 5 2 3 4" xfId="11347"/>
    <cellStyle name="20% - Accent5 5 2 3 4 2" xfId="36815"/>
    <cellStyle name="20% - Accent5 5 2 3 5" xfId="14568"/>
    <cellStyle name="20% - Accent5 5 2 3 5 2" xfId="40036"/>
    <cellStyle name="20% - Accent5 5 2 3 6" xfId="26886"/>
    <cellStyle name="20% - Accent5 5 2 3 7" xfId="20996"/>
    <cellStyle name="20% - Accent5 5 2 4" xfId="1951"/>
    <cellStyle name="20% - Accent5 5 2 4 2" xfId="5173"/>
    <cellStyle name="20% - Accent5 5 2 4 2 2" xfId="17450"/>
    <cellStyle name="20% - Accent5 5 2 4 2 2 2" xfId="42918"/>
    <cellStyle name="20% - Accent5 5 2 4 2 3" xfId="30642"/>
    <cellStyle name="20% - Accent5 5 2 4 2 4" xfId="23878"/>
    <cellStyle name="20% - Accent5 5 2 4 3" xfId="8663"/>
    <cellStyle name="20% - Accent5 5 2 4 3 2" xfId="34132"/>
    <cellStyle name="20% - Accent5 5 2 4 4" xfId="11883"/>
    <cellStyle name="20% - Accent5 5 2 4 4 2" xfId="37351"/>
    <cellStyle name="20% - Accent5 5 2 4 5" xfId="15104"/>
    <cellStyle name="20% - Accent5 5 2 4 5 2" xfId="40572"/>
    <cellStyle name="20% - Accent5 5 2 4 6" xfId="27422"/>
    <cellStyle name="20% - Accent5 5 2 4 7" xfId="21532"/>
    <cellStyle name="20% - Accent5 5 2 5" xfId="2489"/>
    <cellStyle name="20% - Accent5 5 2 5 2" xfId="5711"/>
    <cellStyle name="20% - Accent5 5 2 5 2 2" xfId="17451"/>
    <cellStyle name="20% - Accent5 5 2 5 2 2 2" xfId="42919"/>
    <cellStyle name="20% - Accent5 5 2 5 2 3" xfId="31180"/>
    <cellStyle name="20% - Accent5 5 2 5 2 4" xfId="23879"/>
    <cellStyle name="20% - Accent5 5 2 5 3" xfId="9201"/>
    <cellStyle name="20% - Accent5 5 2 5 3 2" xfId="34670"/>
    <cellStyle name="20% - Accent5 5 2 5 4" xfId="12421"/>
    <cellStyle name="20% - Accent5 5 2 5 4 2" xfId="37889"/>
    <cellStyle name="20% - Accent5 5 2 5 5" xfId="15642"/>
    <cellStyle name="20% - Accent5 5 2 5 5 2" xfId="41110"/>
    <cellStyle name="20% - Accent5 5 2 5 6" xfId="27960"/>
    <cellStyle name="20% - Accent5 5 2 5 7" xfId="22070"/>
    <cellStyle name="20% - Accent5 5 2 6" xfId="3026"/>
    <cellStyle name="20% - Accent5 5 2 6 2" xfId="6248"/>
    <cellStyle name="20% - Accent5 5 2 6 2 2" xfId="17452"/>
    <cellStyle name="20% - Accent5 5 2 6 2 2 2" xfId="42920"/>
    <cellStyle name="20% - Accent5 5 2 6 2 3" xfId="31717"/>
    <cellStyle name="20% - Accent5 5 2 6 2 4" xfId="23880"/>
    <cellStyle name="20% - Accent5 5 2 6 3" xfId="9738"/>
    <cellStyle name="20% - Accent5 5 2 6 3 2" xfId="35207"/>
    <cellStyle name="20% - Accent5 5 2 6 4" xfId="12958"/>
    <cellStyle name="20% - Accent5 5 2 6 4 2" xfId="38426"/>
    <cellStyle name="20% - Accent5 5 2 6 5" xfId="16179"/>
    <cellStyle name="20% - Accent5 5 2 6 5 2" xfId="41647"/>
    <cellStyle name="20% - Accent5 5 2 6 6" xfId="28497"/>
    <cellStyle name="20% - Accent5 5 2 6 7" xfId="22607"/>
    <cellStyle name="20% - Accent5 5 2 7" xfId="4100"/>
    <cellStyle name="20% - Accent5 5 2 7 2" xfId="7591"/>
    <cellStyle name="20% - Accent5 5 2 7 2 2" xfId="17453"/>
    <cellStyle name="20% - Accent5 5 2 7 2 2 2" xfId="42921"/>
    <cellStyle name="20% - Accent5 5 2 7 2 3" xfId="33060"/>
    <cellStyle name="20% - Accent5 5 2 7 2 4" xfId="23881"/>
    <cellStyle name="20% - Accent5 5 2 7 3" xfId="10811"/>
    <cellStyle name="20% - Accent5 5 2 7 3 2" xfId="36279"/>
    <cellStyle name="20% - Accent5 5 2 7 4" xfId="14032"/>
    <cellStyle name="20% - Accent5 5 2 7 4 2" xfId="39500"/>
    <cellStyle name="20% - Accent5 5 2 7 5" xfId="29570"/>
    <cellStyle name="20% - Accent5 5 2 7 6" xfId="20460"/>
    <cellStyle name="20% - Accent5 5 2 8" xfId="3563"/>
    <cellStyle name="20% - Accent5 5 2 8 2" xfId="17442"/>
    <cellStyle name="20% - Accent5 5 2 8 2 2" xfId="42910"/>
    <cellStyle name="20% - Accent5 5 2 8 3" xfId="29034"/>
    <cellStyle name="20% - Accent5 5 2 8 4" xfId="23870"/>
    <cellStyle name="20% - Accent5 5 2 9" xfId="6784"/>
    <cellStyle name="20% - Accent5 5 2 9 2" xfId="32253"/>
    <cellStyle name="20% - Accent5 5 3" xfId="851"/>
    <cellStyle name="20% - Accent5 5 3 10" xfId="13636"/>
    <cellStyle name="20% - Accent5 5 3 10 2" xfId="39104"/>
    <cellStyle name="20% - Accent5 5 3 11" xfId="26490"/>
    <cellStyle name="20% - Accent5 5 3 12" xfId="20064"/>
    <cellStyle name="20% - Accent5 5 3 2" xfId="1554"/>
    <cellStyle name="20% - Accent5 5 3 2 2" xfId="4777"/>
    <cellStyle name="20% - Accent5 5 3 2 2 2" xfId="17455"/>
    <cellStyle name="20% - Accent5 5 3 2 2 2 2" xfId="42923"/>
    <cellStyle name="20% - Accent5 5 3 2 2 3" xfId="30246"/>
    <cellStyle name="20% - Accent5 5 3 2 2 4" xfId="23883"/>
    <cellStyle name="20% - Accent5 5 3 2 3" xfId="8267"/>
    <cellStyle name="20% - Accent5 5 3 2 3 2" xfId="33736"/>
    <cellStyle name="20% - Accent5 5 3 2 4" xfId="11487"/>
    <cellStyle name="20% - Accent5 5 3 2 4 2" xfId="36955"/>
    <cellStyle name="20% - Accent5 5 3 2 5" xfId="14708"/>
    <cellStyle name="20% - Accent5 5 3 2 5 2" xfId="40176"/>
    <cellStyle name="20% - Accent5 5 3 2 6" xfId="27026"/>
    <cellStyle name="20% - Accent5 5 3 2 7" xfId="21136"/>
    <cellStyle name="20% - Accent5 5 3 3" xfId="2091"/>
    <cellStyle name="20% - Accent5 5 3 3 2" xfId="5313"/>
    <cellStyle name="20% - Accent5 5 3 3 2 2" xfId="17456"/>
    <cellStyle name="20% - Accent5 5 3 3 2 2 2" xfId="42924"/>
    <cellStyle name="20% - Accent5 5 3 3 2 3" xfId="30782"/>
    <cellStyle name="20% - Accent5 5 3 3 2 4" xfId="23884"/>
    <cellStyle name="20% - Accent5 5 3 3 3" xfId="8803"/>
    <cellStyle name="20% - Accent5 5 3 3 3 2" xfId="34272"/>
    <cellStyle name="20% - Accent5 5 3 3 4" xfId="12023"/>
    <cellStyle name="20% - Accent5 5 3 3 4 2" xfId="37491"/>
    <cellStyle name="20% - Accent5 5 3 3 5" xfId="15244"/>
    <cellStyle name="20% - Accent5 5 3 3 5 2" xfId="40712"/>
    <cellStyle name="20% - Accent5 5 3 3 6" xfId="27562"/>
    <cellStyle name="20% - Accent5 5 3 3 7" xfId="21672"/>
    <cellStyle name="20% - Accent5 5 3 4" xfId="2629"/>
    <cellStyle name="20% - Accent5 5 3 4 2" xfId="5851"/>
    <cellStyle name="20% - Accent5 5 3 4 2 2" xfId="17457"/>
    <cellStyle name="20% - Accent5 5 3 4 2 2 2" xfId="42925"/>
    <cellStyle name="20% - Accent5 5 3 4 2 3" xfId="31320"/>
    <cellStyle name="20% - Accent5 5 3 4 2 4" xfId="23885"/>
    <cellStyle name="20% - Accent5 5 3 4 3" xfId="9341"/>
    <cellStyle name="20% - Accent5 5 3 4 3 2" xfId="34810"/>
    <cellStyle name="20% - Accent5 5 3 4 4" xfId="12561"/>
    <cellStyle name="20% - Accent5 5 3 4 4 2" xfId="38029"/>
    <cellStyle name="20% - Accent5 5 3 4 5" xfId="15782"/>
    <cellStyle name="20% - Accent5 5 3 4 5 2" xfId="41250"/>
    <cellStyle name="20% - Accent5 5 3 4 6" xfId="28100"/>
    <cellStyle name="20% - Accent5 5 3 4 7" xfId="22210"/>
    <cellStyle name="20% - Accent5 5 3 5" xfId="3166"/>
    <cellStyle name="20% - Accent5 5 3 5 2" xfId="6388"/>
    <cellStyle name="20% - Accent5 5 3 5 2 2" xfId="17458"/>
    <cellStyle name="20% - Accent5 5 3 5 2 2 2" xfId="42926"/>
    <cellStyle name="20% - Accent5 5 3 5 2 3" xfId="31857"/>
    <cellStyle name="20% - Accent5 5 3 5 2 4" xfId="23886"/>
    <cellStyle name="20% - Accent5 5 3 5 3" xfId="9878"/>
    <cellStyle name="20% - Accent5 5 3 5 3 2" xfId="35347"/>
    <cellStyle name="20% - Accent5 5 3 5 4" xfId="13098"/>
    <cellStyle name="20% - Accent5 5 3 5 4 2" xfId="38566"/>
    <cellStyle name="20% - Accent5 5 3 5 5" xfId="16319"/>
    <cellStyle name="20% - Accent5 5 3 5 5 2" xfId="41787"/>
    <cellStyle name="20% - Accent5 5 3 5 6" xfId="28637"/>
    <cellStyle name="20% - Accent5 5 3 5 7" xfId="22747"/>
    <cellStyle name="20% - Accent5 5 3 6" xfId="4240"/>
    <cellStyle name="20% - Accent5 5 3 6 2" xfId="7731"/>
    <cellStyle name="20% - Accent5 5 3 6 2 2" xfId="17459"/>
    <cellStyle name="20% - Accent5 5 3 6 2 2 2" xfId="42927"/>
    <cellStyle name="20% - Accent5 5 3 6 2 3" xfId="33200"/>
    <cellStyle name="20% - Accent5 5 3 6 2 4" xfId="23887"/>
    <cellStyle name="20% - Accent5 5 3 6 3" xfId="10951"/>
    <cellStyle name="20% - Accent5 5 3 6 3 2" xfId="36419"/>
    <cellStyle name="20% - Accent5 5 3 6 4" xfId="14172"/>
    <cellStyle name="20% - Accent5 5 3 6 4 2" xfId="39640"/>
    <cellStyle name="20% - Accent5 5 3 6 5" xfId="29710"/>
    <cellStyle name="20% - Accent5 5 3 6 6" xfId="20600"/>
    <cellStyle name="20% - Accent5 5 3 7" xfId="3703"/>
    <cellStyle name="20% - Accent5 5 3 7 2" xfId="17454"/>
    <cellStyle name="20% - Accent5 5 3 7 2 2" xfId="42922"/>
    <cellStyle name="20% - Accent5 5 3 7 3" xfId="29174"/>
    <cellStyle name="20% - Accent5 5 3 7 4" xfId="23882"/>
    <cellStyle name="20% - Accent5 5 3 8" xfId="7195"/>
    <cellStyle name="20% - Accent5 5 3 8 2" xfId="32664"/>
    <cellStyle name="20% - Accent5 5 3 9" xfId="10415"/>
    <cellStyle name="20% - Accent5 5 3 9 2" xfId="35883"/>
    <cellStyle name="20% - Accent5 5 4" xfId="1291"/>
    <cellStyle name="20% - Accent5 5 4 2" xfId="4514"/>
    <cellStyle name="20% - Accent5 5 4 2 2" xfId="17460"/>
    <cellStyle name="20% - Accent5 5 4 2 2 2" xfId="42928"/>
    <cellStyle name="20% - Accent5 5 4 2 3" xfId="29983"/>
    <cellStyle name="20% - Accent5 5 4 2 4" xfId="23888"/>
    <cellStyle name="20% - Accent5 5 4 3" xfId="8004"/>
    <cellStyle name="20% - Accent5 5 4 3 2" xfId="33473"/>
    <cellStyle name="20% - Accent5 5 4 4" xfId="11224"/>
    <cellStyle name="20% - Accent5 5 4 4 2" xfId="36692"/>
    <cellStyle name="20% - Accent5 5 4 5" xfId="14445"/>
    <cellStyle name="20% - Accent5 5 4 5 2" xfId="39913"/>
    <cellStyle name="20% - Accent5 5 4 6" xfId="26763"/>
    <cellStyle name="20% - Accent5 5 4 7" xfId="20873"/>
    <cellStyle name="20% - Accent5 5 5" xfId="1828"/>
    <cellStyle name="20% - Accent5 5 5 2" xfId="5050"/>
    <cellStyle name="20% - Accent5 5 5 2 2" xfId="17461"/>
    <cellStyle name="20% - Accent5 5 5 2 2 2" xfId="42929"/>
    <cellStyle name="20% - Accent5 5 5 2 3" xfId="30519"/>
    <cellStyle name="20% - Accent5 5 5 2 4" xfId="23889"/>
    <cellStyle name="20% - Accent5 5 5 3" xfId="8540"/>
    <cellStyle name="20% - Accent5 5 5 3 2" xfId="34009"/>
    <cellStyle name="20% - Accent5 5 5 4" xfId="11760"/>
    <cellStyle name="20% - Accent5 5 5 4 2" xfId="37228"/>
    <cellStyle name="20% - Accent5 5 5 5" xfId="14981"/>
    <cellStyle name="20% - Accent5 5 5 5 2" xfId="40449"/>
    <cellStyle name="20% - Accent5 5 5 6" xfId="27299"/>
    <cellStyle name="20% - Accent5 5 5 7" xfId="21409"/>
    <cellStyle name="20% - Accent5 5 6" xfId="2366"/>
    <cellStyle name="20% - Accent5 5 6 2" xfId="5588"/>
    <cellStyle name="20% - Accent5 5 6 2 2" xfId="17462"/>
    <cellStyle name="20% - Accent5 5 6 2 2 2" xfId="42930"/>
    <cellStyle name="20% - Accent5 5 6 2 3" xfId="31057"/>
    <cellStyle name="20% - Accent5 5 6 2 4" xfId="23890"/>
    <cellStyle name="20% - Accent5 5 6 3" xfId="9078"/>
    <cellStyle name="20% - Accent5 5 6 3 2" xfId="34547"/>
    <cellStyle name="20% - Accent5 5 6 4" xfId="12298"/>
    <cellStyle name="20% - Accent5 5 6 4 2" xfId="37766"/>
    <cellStyle name="20% - Accent5 5 6 5" xfId="15519"/>
    <cellStyle name="20% - Accent5 5 6 5 2" xfId="40987"/>
    <cellStyle name="20% - Accent5 5 6 6" xfId="27837"/>
    <cellStyle name="20% - Accent5 5 6 7" xfId="21947"/>
    <cellStyle name="20% - Accent5 5 7" xfId="2903"/>
    <cellStyle name="20% - Accent5 5 7 2" xfId="6125"/>
    <cellStyle name="20% - Accent5 5 7 2 2" xfId="17463"/>
    <cellStyle name="20% - Accent5 5 7 2 2 2" xfId="42931"/>
    <cellStyle name="20% - Accent5 5 7 2 3" xfId="31594"/>
    <cellStyle name="20% - Accent5 5 7 2 4" xfId="23891"/>
    <cellStyle name="20% - Accent5 5 7 3" xfId="9615"/>
    <cellStyle name="20% - Accent5 5 7 3 2" xfId="35084"/>
    <cellStyle name="20% - Accent5 5 7 4" xfId="12835"/>
    <cellStyle name="20% - Accent5 5 7 4 2" xfId="38303"/>
    <cellStyle name="20% - Accent5 5 7 5" xfId="16056"/>
    <cellStyle name="20% - Accent5 5 7 5 2" xfId="41524"/>
    <cellStyle name="20% - Accent5 5 7 6" xfId="28374"/>
    <cellStyle name="20% - Accent5 5 7 7" xfId="22484"/>
    <cellStyle name="20% - Accent5 5 8" xfId="3977"/>
    <cellStyle name="20% - Accent5 5 8 2" xfId="7468"/>
    <cellStyle name="20% - Accent5 5 8 2 2" xfId="17464"/>
    <cellStyle name="20% - Accent5 5 8 2 2 2" xfId="42932"/>
    <cellStyle name="20% - Accent5 5 8 2 3" xfId="32937"/>
    <cellStyle name="20% - Accent5 5 8 2 4" xfId="23892"/>
    <cellStyle name="20% - Accent5 5 8 3" xfId="10688"/>
    <cellStyle name="20% - Accent5 5 8 3 2" xfId="36156"/>
    <cellStyle name="20% - Accent5 5 8 4" xfId="13909"/>
    <cellStyle name="20% - Accent5 5 8 4 2" xfId="39377"/>
    <cellStyle name="20% - Accent5 5 8 5" xfId="29447"/>
    <cellStyle name="20% - Accent5 5 8 6" xfId="20337"/>
    <cellStyle name="20% - Accent5 5 9" xfId="3440"/>
    <cellStyle name="20% - Accent5 5 9 2" xfId="17441"/>
    <cellStyle name="20% - Accent5 5 9 2 2" xfId="42909"/>
    <cellStyle name="20% - Accent5 5 9 3" xfId="28911"/>
    <cellStyle name="20% - Accent5 5 9 4" xfId="23869"/>
    <cellStyle name="20% - Accent5 6" xfId="89"/>
    <cellStyle name="20% - Accent5 6 10" xfId="6671"/>
    <cellStyle name="20% - Accent5 6 10 2" xfId="32140"/>
    <cellStyle name="20% - Accent5 6 11" xfId="6942"/>
    <cellStyle name="20% - Accent5 6 11 2" xfId="32411"/>
    <cellStyle name="20% - Accent5 6 12" xfId="10162"/>
    <cellStyle name="20% - Accent5 6 12 2" xfId="35630"/>
    <cellStyle name="20% - Accent5 6 13" xfId="13383"/>
    <cellStyle name="20% - Accent5 6 13 2" xfId="38851"/>
    <cellStyle name="20% - Accent5 6 14" xfId="26237"/>
    <cellStyle name="20% - Accent5 6 15" xfId="19811"/>
    <cellStyle name="20% - Accent5 6 2" xfId="90"/>
    <cellStyle name="20% - Accent5 6 2 10" xfId="7065"/>
    <cellStyle name="20% - Accent5 6 2 10 2" xfId="32534"/>
    <cellStyle name="20% - Accent5 6 2 11" xfId="10285"/>
    <cellStyle name="20% - Accent5 6 2 11 2" xfId="35753"/>
    <cellStyle name="20% - Accent5 6 2 12" xfId="13506"/>
    <cellStyle name="20% - Accent5 6 2 12 2" xfId="38974"/>
    <cellStyle name="20% - Accent5 6 2 13" xfId="26360"/>
    <cellStyle name="20% - Accent5 6 2 14" xfId="19934"/>
    <cellStyle name="20% - Accent5 6 2 2" xfId="854"/>
    <cellStyle name="20% - Accent5 6 2 2 10" xfId="13639"/>
    <cellStyle name="20% - Accent5 6 2 2 10 2" xfId="39107"/>
    <cellStyle name="20% - Accent5 6 2 2 11" xfId="26493"/>
    <cellStyle name="20% - Accent5 6 2 2 12" xfId="20067"/>
    <cellStyle name="20% - Accent5 6 2 2 2" xfId="1557"/>
    <cellStyle name="20% - Accent5 6 2 2 2 2" xfId="4780"/>
    <cellStyle name="20% - Accent5 6 2 2 2 2 2" xfId="17468"/>
    <cellStyle name="20% - Accent5 6 2 2 2 2 2 2" xfId="42936"/>
    <cellStyle name="20% - Accent5 6 2 2 2 2 3" xfId="30249"/>
    <cellStyle name="20% - Accent5 6 2 2 2 2 4" xfId="23896"/>
    <cellStyle name="20% - Accent5 6 2 2 2 3" xfId="8270"/>
    <cellStyle name="20% - Accent5 6 2 2 2 3 2" xfId="33739"/>
    <cellStyle name="20% - Accent5 6 2 2 2 4" xfId="11490"/>
    <cellStyle name="20% - Accent5 6 2 2 2 4 2" xfId="36958"/>
    <cellStyle name="20% - Accent5 6 2 2 2 5" xfId="14711"/>
    <cellStyle name="20% - Accent5 6 2 2 2 5 2" xfId="40179"/>
    <cellStyle name="20% - Accent5 6 2 2 2 6" xfId="27029"/>
    <cellStyle name="20% - Accent5 6 2 2 2 7" xfId="21139"/>
    <cellStyle name="20% - Accent5 6 2 2 3" xfId="2094"/>
    <cellStyle name="20% - Accent5 6 2 2 3 2" xfId="5316"/>
    <cellStyle name="20% - Accent5 6 2 2 3 2 2" xfId="17469"/>
    <cellStyle name="20% - Accent5 6 2 2 3 2 2 2" xfId="42937"/>
    <cellStyle name="20% - Accent5 6 2 2 3 2 3" xfId="30785"/>
    <cellStyle name="20% - Accent5 6 2 2 3 2 4" xfId="23897"/>
    <cellStyle name="20% - Accent5 6 2 2 3 3" xfId="8806"/>
    <cellStyle name="20% - Accent5 6 2 2 3 3 2" xfId="34275"/>
    <cellStyle name="20% - Accent5 6 2 2 3 4" xfId="12026"/>
    <cellStyle name="20% - Accent5 6 2 2 3 4 2" xfId="37494"/>
    <cellStyle name="20% - Accent5 6 2 2 3 5" xfId="15247"/>
    <cellStyle name="20% - Accent5 6 2 2 3 5 2" xfId="40715"/>
    <cellStyle name="20% - Accent5 6 2 2 3 6" xfId="27565"/>
    <cellStyle name="20% - Accent5 6 2 2 3 7" xfId="21675"/>
    <cellStyle name="20% - Accent5 6 2 2 4" xfId="2632"/>
    <cellStyle name="20% - Accent5 6 2 2 4 2" xfId="5854"/>
    <cellStyle name="20% - Accent5 6 2 2 4 2 2" xfId="17470"/>
    <cellStyle name="20% - Accent5 6 2 2 4 2 2 2" xfId="42938"/>
    <cellStyle name="20% - Accent5 6 2 2 4 2 3" xfId="31323"/>
    <cellStyle name="20% - Accent5 6 2 2 4 2 4" xfId="23898"/>
    <cellStyle name="20% - Accent5 6 2 2 4 3" xfId="9344"/>
    <cellStyle name="20% - Accent5 6 2 2 4 3 2" xfId="34813"/>
    <cellStyle name="20% - Accent5 6 2 2 4 4" xfId="12564"/>
    <cellStyle name="20% - Accent5 6 2 2 4 4 2" xfId="38032"/>
    <cellStyle name="20% - Accent5 6 2 2 4 5" xfId="15785"/>
    <cellStyle name="20% - Accent5 6 2 2 4 5 2" xfId="41253"/>
    <cellStyle name="20% - Accent5 6 2 2 4 6" xfId="28103"/>
    <cellStyle name="20% - Accent5 6 2 2 4 7" xfId="22213"/>
    <cellStyle name="20% - Accent5 6 2 2 5" xfId="3169"/>
    <cellStyle name="20% - Accent5 6 2 2 5 2" xfId="6391"/>
    <cellStyle name="20% - Accent5 6 2 2 5 2 2" xfId="17471"/>
    <cellStyle name="20% - Accent5 6 2 2 5 2 2 2" xfId="42939"/>
    <cellStyle name="20% - Accent5 6 2 2 5 2 3" xfId="31860"/>
    <cellStyle name="20% - Accent5 6 2 2 5 2 4" xfId="23899"/>
    <cellStyle name="20% - Accent5 6 2 2 5 3" xfId="9881"/>
    <cellStyle name="20% - Accent5 6 2 2 5 3 2" xfId="35350"/>
    <cellStyle name="20% - Accent5 6 2 2 5 4" xfId="13101"/>
    <cellStyle name="20% - Accent5 6 2 2 5 4 2" xfId="38569"/>
    <cellStyle name="20% - Accent5 6 2 2 5 5" xfId="16322"/>
    <cellStyle name="20% - Accent5 6 2 2 5 5 2" xfId="41790"/>
    <cellStyle name="20% - Accent5 6 2 2 5 6" xfId="28640"/>
    <cellStyle name="20% - Accent5 6 2 2 5 7" xfId="22750"/>
    <cellStyle name="20% - Accent5 6 2 2 6" xfId="4243"/>
    <cellStyle name="20% - Accent5 6 2 2 6 2" xfId="7734"/>
    <cellStyle name="20% - Accent5 6 2 2 6 2 2" xfId="17472"/>
    <cellStyle name="20% - Accent5 6 2 2 6 2 2 2" xfId="42940"/>
    <cellStyle name="20% - Accent5 6 2 2 6 2 3" xfId="33203"/>
    <cellStyle name="20% - Accent5 6 2 2 6 2 4" xfId="23900"/>
    <cellStyle name="20% - Accent5 6 2 2 6 3" xfId="10954"/>
    <cellStyle name="20% - Accent5 6 2 2 6 3 2" xfId="36422"/>
    <cellStyle name="20% - Accent5 6 2 2 6 4" xfId="14175"/>
    <cellStyle name="20% - Accent5 6 2 2 6 4 2" xfId="39643"/>
    <cellStyle name="20% - Accent5 6 2 2 6 5" xfId="29713"/>
    <cellStyle name="20% - Accent5 6 2 2 6 6" xfId="20603"/>
    <cellStyle name="20% - Accent5 6 2 2 7" xfId="3706"/>
    <cellStyle name="20% - Accent5 6 2 2 7 2" xfId="17467"/>
    <cellStyle name="20% - Accent5 6 2 2 7 2 2" xfId="42935"/>
    <cellStyle name="20% - Accent5 6 2 2 7 3" xfId="29177"/>
    <cellStyle name="20% - Accent5 6 2 2 7 4" xfId="23895"/>
    <cellStyle name="20% - Accent5 6 2 2 8" xfId="7198"/>
    <cellStyle name="20% - Accent5 6 2 2 8 2" xfId="32667"/>
    <cellStyle name="20% - Accent5 6 2 2 9" xfId="10418"/>
    <cellStyle name="20% - Accent5 6 2 2 9 2" xfId="35886"/>
    <cellStyle name="20% - Accent5 6 2 3" xfId="1424"/>
    <cellStyle name="20% - Accent5 6 2 3 2" xfId="4647"/>
    <cellStyle name="20% - Accent5 6 2 3 2 2" xfId="17473"/>
    <cellStyle name="20% - Accent5 6 2 3 2 2 2" xfId="42941"/>
    <cellStyle name="20% - Accent5 6 2 3 2 3" xfId="30116"/>
    <cellStyle name="20% - Accent5 6 2 3 2 4" xfId="23901"/>
    <cellStyle name="20% - Accent5 6 2 3 3" xfId="8137"/>
    <cellStyle name="20% - Accent5 6 2 3 3 2" xfId="33606"/>
    <cellStyle name="20% - Accent5 6 2 3 4" xfId="11357"/>
    <cellStyle name="20% - Accent5 6 2 3 4 2" xfId="36825"/>
    <cellStyle name="20% - Accent5 6 2 3 5" xfId="14578"/>
    <cellStyle name="20% - Accent5 6 2 3 5 2" xfId="40046"/>
    <cellStyle name="20% - Accent5 6 2 3 6" xfId="26896"/>
    <cellStyle name="20% - Accent5 6 2 3 7" xfId="21006"/>
    <cellStyle name="20% - Accent5 6 2 4" xfId="1961"/>
    <cellStyle name="20% - Accent5 6 2 4 2" xfId="5183"/>
    <cellStyle name="20% - Accent5 6 2 4 2 2" xfId="17474"/>
    <cellStyle name="20% - Accent5 6 2 4 2 2 2" xfId="42942"/>
    <cellStyle name="20% - Accent5 6 2 4 2 3" xfId="30652"/>
    <cellStyle name="20% - Accent5 6 2 4 2 4" xfId="23902"/>
    <cellStyle name="20% - Accent5 6 2 4 3" xfId="8673"/>
    <cellStyle name="20% - Accent5 6 2 4 3 2" xfId="34142"/>
    <cellStyle name="20% - Accent5 6 2 4 4" xfId="11893"/>
    <cellStyle name="20% - Accent5 6 2 4 4 2" xfId="37361"/>
    <cellStyle name="20% - Accent5 6 2 4 5" xfId="15114"/>
    <cellStyle name="20% - Accent5 6 2 4 5 2" xfId="40582"/>
    <cellStyle name="20% - Accent5 6 2 4 6" xfId="27432"/>
    <cellStyle name="20% - Accent5 6 2 4 7" xfId="21542"/>
    <cellStyle name="20% - Accent5 6 2 5" xfId="2499"/>
    <cellStyle name="20% - Accent5 6 2 5 2" xfId="5721"/>
    <cellStyle name="20% - Accent5 6 2 5 2 2" xfId="17475"/>
    <cellStyle name="20% - Accent5 6 2 5 2 2 2" xfId="42943"/>
    <cellStyle name="20% - Accent5 6 2 5 2 3" xfId="31190"/>
    <cellStyle name="20% - Accent5 6 2 5 2 4" xfId="23903"/>
    <cellStyle name="20% - Accent5 6 2 5 3" xfId="9211"/>
    <cellStyle name="20% - Accent5 6 2 5 3 2" xfId="34680"/>
    <cellStyle name="20% - Accent5 6 2 5 4" xfId="12431"/>
    <cellStyle name="20% - Accent5 6 2 5 4 2" xfId="37899"/>
    <cellStyle name="20% - Accent5 6 2 5 5" xfId="15652"/>
    <cellStyle name="20% - Accent5 6 2 5 5 2" xfId="41120"/>
    <cellStyle name="20% - Accent5 6 2 5 6" xfId="27970"/>
    <cellStyle name="20% - Accent5 6 2 5 7" xfId="22080"/>
    <cellStyle name="20% - Accent5 6 2 6" xfId="3036"/>
    <cellStyle name="20% - Accent5 6 2 6 2" xfId="6258"/>
    <cellStyle name="20% - Accent5 6 2 6 2 2" xfId="17476"/>
    <cellStyle name="20% - Accent5 6 2 6 2 2 2" xfId="42944"/>
    <cellStyle name="20% - Accent5 6 2 6 2 3" xfId="31727"/>
    <cellStyle name="20% - Accent5 6 2 6 2 4" xfId="23904"/>
    <cellStyle name="20% - Accent5 6 2 6 3" xfId="9748"/>
    <cellStyle name="20% - Accent5 6 2 6 3 2" xfId="35217"/>
    <cellStyle name="20% - Accent5 6 2 6 4" xfId="12968"/>
    <cellStyle name="20% - Accent5 6 2 6 4 2" xfId="38436"/>
    <cellStyle name="20% - Accent5 6 2 6 5" xfId="16189"/>
    <cellStyle name="20% - Accent5 6 2 6 5 2" xfId="41657"/>
    <cellStyle name="20% - Accent5 6 2 6 6" xfId="28507"/>
    <cellStyle name="20% - Accent5 6 2 6 7" xfId="22617"/>
    <cellStyle name="20% - Accent5 6 2 7" xfId="4110"/>
    <cellStyle name="20% - Accent5 6 2 7 2" xfId="7601"/>
    <cellStyle name="20% - Accent5 6 2 7 2 2" xfId="17477"/>
    <cellStyle name="20% - Accent5 6 2 7 2 2 2" xfId="42945"/>
    <cellStyle name="20% - Accent5 6 2 7 2 3" xfId="33070"/>
    <cellStyle name="20% - Accent5 6 2 7 2 4" xfId="23905"/>
    <cellStyle name="20% - Accent5 6 2 7 3" xfId="10821"/>
    <cellStyle name="20% - Accent5 6 2 7 3 2" xfId="36289"/>
    <cellStyle name="20% - Accent5 6 2 7 4" xfId="14042"/>
    <cellStyle name="20% - Accent5 6 2 7 4 2" xfId="39510"/>
    <cellStyle name="20% - Accent5 6 2 7 5" xfId="29580"/>
    <cellStyle name="20% - Accent5 6 2 7 6" xfId="20470"/>
    <cellStyle name="20% - Accent5 6 2 8" xfId="3573"/>
    <cellStyle name="20% - Accent5 6 2 8 2" xfId="17466"/>
    <cellStyle name="20% - Accent5 6 2 8 2 2" xfId="42934"/>
    <cellStyle name="20% - Accent5 6 2 8 3" xfId="29044"/>
    <cellStyle name="20% - Accent5 6 2 8 4" xfId="23894"/>
    <cellStyle name="20% - Accent5 6 2 9" xfId="6794"/>
    <cellStyle name="20% - Accent5 6 2 9 2" xfId="32263"/>
    <cellStyle name="20% - Accent5 6 3" xfId="853"/>
    <cellStyle name="20% - Accent5 6 3 10" xfId="13638"/>
    <cellStyle name="20% - Accent5 6 3 10 2" xfId="39106"/>
    <cellStyle name="20% - Accent5 6 3 11" xfId="26492"/>
    <cellStyle name="20% - Accent5 6 3 12" xfId="20066"/>
    <cellStyle name="20% - Accent5 6 3 2" xfId="1556"/>
    <cellStyle name="20% - Accent5 6 3 2 2" xfId="4779"/>
    <cellStyle name="20% - Accent5 6 3 2 2 2" xfId="17479"/>
    <cellStyle name="20% - Accent5 6 3 2 2 2 2" xfId="42947"/>
    <cellStyle name="20% - Accent5 6 3 2 2 3" xfId="30248"/>
    <cellStyle name="20% - Accent5 6 3 2 2 4" xfId="23907"/>
    <cellStyle name="20% - Accent5 6 3 2 3" xfId="8269"/>
    <cellStyle name="20% - Accent5 6 3 2 3 2" xfId="33738"/>
    <cellStyle name="20% - Accent5 6 3 2 4" xfId="11489"/>
    <cellStyle name="20% - Accent5 6 3 2 4 2" xfId="36957"/>
    <cellStyle name="20% - Accent5 6 3 2 5" xfId="14710"/>
    <cellStyle name="20% - Accent5 6 3 2 5 2" xfId="40178"/>
    <cellStyle name="20% - Accent5 6 3 2 6" xfId="27028"/>
    <cellStyle name="20% - Accent5 6 3 2 7" xfId="21138"/>
    <cellStyle name="20% - Accent5 6 3 3" xfId="2093"/>
    <cellStyle name="20% - Accent5 6 3 3 2" xfId="5315"/>
    <cellStyle name="20% - Accent5 6 3 3 2 2" xfId="17480"/>
    <cellStyle name="20% - Accent5 6 3 3 2 2 2" xfId="42948"/>
    <cellStyle name="20% - Accent5 6 3 3 2 3" xfId="30784"/>
    <cellStyle name="20% - Accent5 6 3 3 2 4" xfId="23908"/>
    <cellStyle name="20% - Accent5 6 3 3 3" xfId="8805"/>
    <cellStyle name="20% - Accent5 6 3 3 3 2" xfId="34274"/>
    <cellStyle name="20% - Accent5 6 3 3 4" xfId="12025"/>
    <cellStyle name="20% - Accent5 6 3 3 4 2" xfId="37493"/>
    <cellStyle name="20% - Accent5 6 3 3 5" xfId="15246"/>
    <cellStyle name="20% - Accent5 6 3 3 5 2" xfId="40714"/>
    <cellStyle name="20% - Accent5 6 3 3 6" xfId="27564"/>
    <cellStyle name="20% - Accent5 6 3 3 7" xfId="21674"/>
    <cellStyle name="20% - Accent5 6 3 4" xfId="2631"/>
    <cellStyle name="20% - Accent5 6 3 4 2" xfId="5853"/>
    <cellStyle name="20% - Accent5 6 3 4 2 2" xfId="17481"/>
    <cellStyle name="20% - Accent5 6 3 4 2 2 2" xfId="42949"/>
    <cellStyle name="20% - Accent5 6 3 4 2 3" xfId="31322"/>
    <cellStyle name="20% - Accent5 6 3 4 2 4" xfId="23909"/>
    <cellStyle name="20% - Accent5 6 3 4 3" xfId="9343"/>
    <cellStyle name="20% - Accent5 6 3 4 3 2" xfId="34812"/>
    <cellStyle name="20% - Accent5 6 3 4 4" xfId="12563"/>
    <cellStyle name="20% - Accent5 6 3 4 4 2" xfId="38031"/>
    <cellStyle name="20% - Accent5 6 3 4 5" xfId="15784"/>
    <cellStyle name="20% - Accent5 6 3 4 5 2" xfId="41252"/>
    <cellStyle name="20% - Accent5 6 3 4 6" xfId="28102"/>
    <cellStyle name="20% - Accent5 6 3 4 7" xfId="22212"/>
    <cellStyle name="20% - Accent5 6 3 5" xfId="3168"/>
    <cellStyle name="20% - Accent5 6 3 5 2" xfId="6390"/>
    <cellStyle name="20% - Accent5 6 3 5 2 2" xfId="17482"/>
    <cellStyle name="20% - Accent5 6 3 5 2 2 2" xfId="42950"/>
    <cellStyle name="20% - Accent5 6 3 5 2 3" xfId="31859"/>
    <cellStyle name="20% - Accent5 6 3 5 2 4" xfId="23910"/>
    <cellStyle name="20% - Accent5 6 3 5 3" xfId="9880"/>
    <cellStyle name="20% - Accent5 6 3 5 3 2" xfId="35349"/>
    <cellStyle name="20% - Accent5 6 3 5 4" xfId="13100"/>
    <cellStyle name="20% - Accent5 6 3 5 4 2" xfId="38568"/>
    <cellStyle name="20% - Accent5 6 3 5 5" xfId="16321"/>
    <cellStyle name="20% - Accent5 6 3 5 5 2" xfId="41789"/>
    <cellStyle name="20% - Accent5 6 3 5 6" xfId="28639"/>
    <cellStyle name="20% - Accent5 6 3 5 7" xfId="22749"/>
    <cellStyle name="20% - Accent5 6 3 6" xfId="4242"/>
    <cellStyle name="20% - Accent5 6 3 6 2" xfId="7733"/>
    <cellStyle name="20% - Accent5 6 3 6 2 2" xfId="17483"/>
    <cellStyle name="20% - Accent5 6 3 6 2 2 2" xfId="42951"/>
    <cellStyle name="20% - Accent5 6 3 6 2 3" xfId="33202"/>
    <cellStyle name="20% - Accent5 6 3 6 2 4" xfId="23911"/>
    <cellStyle name="20% - Accent5 6 3 6 3" xfId="10953"/>
    <cellStyle name="20% - Accent5 6 3 6 3 2" xfId="36421"/>
    <cellStyle name="20% - Accent5 6 3 6 4" xfId="14174"/>
    <cellStyle name="20% - Accent5 6 3 6 4 2" xfId="39642"/>
    <cellStyle name="20% - Accent5 6 3 6 5" xfId="29712"/>
    <cellStyle name="20% - Accent5 6 3 6 6" xfId="20602"/>
    <cellStyle name="20% - Accent5 6 3 7" xfId="3705"/>
    <cellStyle name="20% - Accent5 6 3 7 2" xfId="17478"/>
    <cellStyle name="20% - Accent5 6 3 7 2 2" xfId="42946"/>
    <cellStyle name="20% - Accent5 6 3 7 3" xfId="29176"/>
    <cellStyle name="20% - Accent5 6 3 7 4" xfId="23906"/>
    <cellStyle name="20% - Accent5 6 3 8" xfId="7197"/>
    <cellStyle name="20% - Accent5 6 3 8 2" xfId="32666"/>
    <cellStyle name="20% - Accent5 6 3 9" xfId="10417"/>
    <cellStyle name="20% - Accent5 6 3 9 2" xfId="35885"/>
    <cellStyle name="20% - Accent5 6 4" xfId="1301"/>
    <cellStyle name="20% - Accent5 6 4 2" xfId="4524"/>
    <cellStyle name="20% - Accent5 6 4 2 2" xfId="17484"/>
    <cellStyle name="20% - Accent5 6 4 2 2 2" xfId="42952"/>
    <cellStyle name="20% - Accent5 6 4 2 3" xfId="29993"/>
    <cellStyle name="20% - Accent5 6 4 2 4" xfId="23912"/>
    <cellStyle name="20% - Accent5 6 4 3" xfId="8014"/>
    <cellStyle name="20% - Accent5 6 4 3 2" xfId="33483"/>
    <cellStyle name="20% - Accent5 6 4 4" xfId="11234"/>
    <cellStyle name="20% - Accent5 6 4 4 2" xfId="36702"/>
    <cellStyle name="20% - Accent5 6 4 5" xfId="14455"/>
    <cellStyle name="20% - Accent5 6 4 5 2" xfId="39923"/>
    <cellStyle name="20% - Accent5 6 4 6" xfId="26773"/>
    <cellStyle name="20% - Accent5 6 4 7" xfId="20883"/>
    <cellStyle name="20% - Accent5 6 5" xfId="1838"/>
    <cellStyle name="20% - Accent5 6 5 2" xfId="5060"/>
    <cellStyle name="20% - Accent5 6 5 2 2" xfId="17485"/>
    <cellStyle name="20% - Accent5 6 5 2 2 2" xfId="42953"/>
    <cellStyle name="20% - Accent5 6 5 2 3" xfId="30529"/>
    <cellStyle name="20% - Accent5 6 5 2 4" xfId="23913"/>
    <cellStyle name="20% - Accent5 6 5 3" xfId="8550"/>
    <cellStyle name="20% - Accent5 6 5 3 2" xfId="34019"/>
    <cellStyle name="20% - Accent5 6 5 4" xfId="11770"/>
    <cellStyle name="20% - Accent5 6 5 4 2" xfId="37238"/>
    <cellStyle name="20% - Accent5 6 5 5" xfId="14991"/>
    <cellStyle name="20% - Accent5 6 5 5 2" xfId="40459"/>
    <cellStyle name="20% - Accent5 6 5 6" xfId="27309"/>
    <cellStyle name="20% - Accent5 6 5 7" xfId="21419"/>
    <cellStyle name="20% - Accent5 6 6" xfId="2376"/>
    <cellStyle name="20% - Accent5 6 6 2" xfId="5598"/>
    <cellStyle name="20% - Accent5 6 6 2 2" xfId="17486"/>
    <cellStyle name="20% - Accent5 6 6 2 2 2" xfId="42954"/>
    <cellStyle name="20% - Accent5 6 6 2 3" xfId="31067"/>
    <cellStyle name="20% - Accent5 6 6 2 4" xfId="23914"/>
    <cellStyle name="20% - Accent5 6 6 3" xfId="9088"/>
    <cellStyle name="20% - Accent5 6 6 3 2" xfId="34557"/>
    <cellStyle name="20% - Accent5 6 6 4" xfId="12308"/>
    <cellStyle name="20% - Accent5 6 6 4 2" xfId="37776"/>
    <cellStyle name="20% - Accent5 6 6 5" xfId="15529"/>
    <cellStyle name="20% - Accent5 6 6 5 2" xfId="40997"/>
    <cellStyle name="20% - Accent5 6 6 6" xfId="27847"/>
    <cellStyle name="20% - Accent5 6 6 7" xfId="21957"/>
    <cellStyle name="20% - Accent5 6 7" xfId="2913"/>
    <cellStyle name="20% - Accent5 6 7 2" xfId="6135"/>
    <cellStyle name="20% - Accent5 6 7 2 2" xfId="17487"/>
    <cellStyle name="20% - Accent5 6 7 2 2 2" xfId="42955"/>
    <cellStyle name="20% - Accent5 6 7 2 3" xfId="31604"/>
    <cellStyle name="20% - Accent5 6 7 2 4" xfId="23915"/>
    <cellStyle name="20% - Accent5 6 7 3" xfId="9625"/>
    <cellStyle name="20% - Accent5 6 7 3 2" xfId="35094"/>
    <cellStyle name="20% - Accent5 6 7 4" xfId="12845"/>
    <cellStyle name="20% - Accent5 6 7 4 2" xfId="38313"/>
    <cellStyle name="20% - Accent5 6 7 5" xfId="16066"/>
    <cellStyle name="20% - Accent5 6 7 5 2" xfId="41534"/>
    <cellStyle name="20% - Accent5 6 7 6" xfId="28384"/>
    <cellStyle name="20% - Accent5 6 7 7" xfId="22494"/>
    <cellStyle name="20% - Accent5 6 8" xfId="3987"/>
    <cellStyle name="20% - Accent5 6 8 2" xfId="7478"/>
    <cellStyle name="20% - Accent5 6 8 2 2" xfId="17488"/>
    <cellStyle name="20% - Accent5 6 8 2 2 2" xfId="42956"/>
    <cellStyle name="20% - Accent5 6 8 2 3" xfId="32947"/>
    <cellStyle name="20% - Accent5 6 8 2 4" xfId="23916"/>
    <cellStyle name="20% - Accent5 6 8 3" xfId="10698"/>
    <cellStyle name="20% - Accent5 6 8 3 2" xfId="36166"/>
    <cellStyle name="20% - Accent5 6 8 4" xfId="13919"/>
    <cellStyle name="20% - Accent5 6 8 4 2" xfId="39387"/>
    <cellStyle name="20% - Accent5 6 8 5" xfId="29457"/>
    <cellStyle name="20% - Accent5 6 8 6" xfId="20347"/>
    <cellStyle name="20% - Accent5 6 9" xfId="3450"/>
    <cellStyle name="20% - Accent5 6 9 2" xfId="17465"/>
    <cellStyle name="20% - Accent5 6 9 2 2" xfId="42933"/>
    <cellStyle name="20% - Accent5 6 9 3" xfId="28921"/>
    <cellStyle name="20% - Accent5 6 9 4" xfId="23893"/>
    <cellStyle name="20% - Accent5 7" xfId="91"/>
    <cellStyle name="20% - Accent5 7 10" xfId="6681"/>
    <cellStyle name="20% - Accent5 7 10 2" xfId="32150"/>
    <cellStyle name="20% - Accent5 7 11" xfId="6952"/>
    <cellStyle name="20% - Accent5 7 11 2" xfId="32421"/>
    <cellStyle name="20% - Accent5 7 12" xfId="10172"/>
    <cellStyle name="20% - Accent5 7 12 2" xfId="35640"/>
    <cellStyle name="20% - Accent5 7 13" xfId="13393"/>
    <cellStyle name="20% - Accent5 7 13 2" xfId="38861"/>
    <cellStyle name="20% - Accent5 7 14" xfId="26247"/>
    <cellStyle name="20% - Accent5 7 15" xfId="19821"/>
    <cellStyle name="20% - Accent5 7 2" xfId="92"/>
    <cellStyle name="20% - Accent5 7 2 10" xfId="7075"/>
    <cellStyle name="20% - Accent5 7 2 10 2" xfId="32544"/>
    <cellStyle name="20% - Accent5 7 2 11" xfId="10295"/>
    <cellStyle name="20% - Accent5 7 2 11 2" xfId="35763"/>
    <cellStyle name="20% - Accent5 7 2 12" xfId="13516"/>
    <cellStyle name="20% - Accent5 7 2 12 2" xfId="38984"/>
    <cellStyle name="20% - Accent5 7 2 13" xfId="26370"/>
    <cellStyle name="20% - Accent5 7 2 14" xfId="19944"/>
    <cellStyle name="20% - Accent5 7 2 2" xfId="856"/>
    <cellStyle name="20% - Accent5 7 2 2 10" xfId="13641"/>
    <cellStyle name="20% - Accent5 7 2 2 10 2" xfId="39109"/>
    <cellStyle name="20% - Accent5 7 2 2 11" xfId="26495"/>
    <cellStyle name="20% - Accent5 7 2 2 12" xfId="20069"/>
    <cellStyle name="20% - Accent5 7 2 2 2" xfId="1559"/>
    <cellStyle name="20% - Accent5 7 2 2 2 2" xfId="4782"/>
    <cellStyle name="20% - Accent5 7 2 2 2 2 2" xfId="17492"/>
    <cellStyle name="20% - Accent5 7 2 2 2 2 2 2" xfId="42960"/>
    <cellStyle name="20% - Accent5 7 2 2 2 2 3" xfId="30251"/>
    <cellStyle name="20% - Accent5 7 2 2 2 2 4" xfId="23920"/>
    <cellStyle name="20% - Accent5 7 2 2 2 3" xfId="8272"/>
    <cellStyle name="20% - Accent5 7 2 2 2 3 2" xfId="33741"/>
    <cellStyle name="20% - Accent5 7 2 2 2 4" xfId="11492"/>
    <cellStyle name="20% - Accent5 7 2 2 2 4 2" xfId="36960"/>
    <cellStyle name="20% - Accent5 7 2 2 2 5" xfId="14713"/>
    <cellStyle name="20% - Accent5 7 2 2 2 5 2" xfId="40181"/>
    <cellStyle name="20% - Accent5 7 2 2 2 6" xfId="27031"/>
    <cellStyle name="20% - Accent5 7 2 2 2 7" xfId="21141"/>
    <cellStyle name="20% - Accent5 7 2 2 3" xfId="2096"/>
    <cellStyle name="20% - Accent5 7 2 2 3 2" xfId="5318"/>
    <cellStyle name="20% - Accent5 7 2 2 3 2 2" xfId="17493"/>
    <cellStyle name="20% - Accent5 7 2 2 3 2 2 2" xfId="42961"/>
    <cellStyle name="20% - Accent5 7 2 2 3 2 3" xfId="30787"/>
    <cellStyle name="20% - Accent5 7 2 2 3 2 4" xfId="23921"/>
    <cellStyle name="20% - Accent5 7 2 2 3 3" xfId="8808"/>
    <cellStyle name="20% - Accent5 7 2 2 3 3 2" xfId="34277"/>
    <cellStyle name="20% - Accent5 7 2 2 3 4" xfId="12028"/>
    <cellStyle name="20% - Accent5 7 2 2 3 4 2" xfId="37496"/>
    <cellStyle name="20% - Accent5 7 2 2 3 5" xfId="15249"/>
    <cellStyle name="20% - Accent5 7 2 2 3 5 2" xfId="40717"/>
    <cellStyle name="20% - Accent5 7 2 2 3 6" xfId="27567"/>
    <cellStyle name="20% - Accent5 7 2 2 3 7" xfId="21677"/>
    <cellStyle name="20% - Accent5 7 2 2 4" xfId="2634"/>
    <cellStyle name="20% - Accent5 7 2 2 4 2" xfId="5856"/>
    <cellStyle name="20% - Accent5 7 2 2 4 2 2" xfId="17494"/>
    <cellStyle name="20% - Accent5 7 2 2 4 2 2 2" xfId="42962"/>
    <cellStyle name="20% - Accent5 7 2 2 4 2 3" xfId="31325"/>
    <cellStyle name="20% - Accent5 7 2 2 4 2 4" xfId="23922"/>
    <cellStyle name="20% - Accent5 7 2 2 4 3" xfId="9346"/>
    <cellStyle name="20% - Accent5 7 2 2 4 3 2" xfId="34815"/>
    <cellStyle name="20% - Accent5 7 2 2 4 4" xfId="12566"/>
    <cellStyle name="20% - Accent5 7 2 2 4 4 2" xfId="38034"/>
    <cellStyle name="20% - Accent5 7 2 2 4 5" xfId="15787"/>
    <cellStyle name="20% - Accent5 7 2 2 4 5 2" xfId="41255"/>
    <cellStyle name="20% - Accent5 7 2 2 4 6" xfId="28105"/>
    <cellStyle name="20% - Accent5 7 2 2 4 7" xfId="22215"/>
    <cellStyle name="20% - Accent5 7 2 2 5" xfId="3171"/>
    <cellStyle name="20% - Accent5 7 2 2 5 2" xfId="6393"/>
    <cellStyle name="20% - Accent5 7 2 2 5 2 2" xfId="17495"/>
    <cellStyle name="20% - Accent5 7 2 2 5 2 2 2" xfId="42963"/>
    <cellStyle name="20% - Accent5 7 2 2 5 2 3" xfId="31862"/>
    <cellStyle name="20% - Accent5 7 2 2 5 2 4" xfId="23923"/>
    <cellStyle name="20% - Accent5 7 2 2 5 3" xfId="9883"/>
    <cellStyle name="20% - Accent5 7 2 2 5 3 2" xfId="35352"/>
    <cellStyle name="20% - Accent5 7 2 2 5 4" xfId="13103"/>
    <cellStyle name="20% - Accent5 7 2 2 5 4 2" xfId="38571"/>
    <cellStyle name="20% - Accent5 7 2 2 5 5" xfId="16324"/>
    <cellStyle name="20% - Accent5 7 2 2 5 5 2" xfId="41792"/>
    <cellStyle name="20% - Accent5 7 2 2 5 6" xfId="28642"/>
    <cellStyle name="20% - Accent5 7 2 2 5 7" xfId="22752"/>
    <cellStyle name="20% - Accent5 7 2 2 6" xfId="4245"/>
    <cellStyle name="20% - Accent5 7 2 2 6 2" xfId="7736"/>
    <cellStyle name="20% - Accent5 7 2 2 6 2 2" xfId="17496"/>
    <cellStyle name="20% - Accent5 7 2 2 6 2 2 2" xfId="42964"/>
    <cellStyle name="20% - Accent5 7 2 2 6 2 3" xfId="33205"/>
    <cellStyle name="20% - Accent5 7 2 2 6 2 4" xfId="23924"/>
    <cellStyle name="20% - Accent5 7 2 2 6 3" xfId="10956"/>
    <cellStyle name="20% - Accent5 7 2 2 6 3 2" xfId="36424"/>
    <cellStyle name="20% - Accent5 7 2 2 6 4" xfId="14177"/>
    <cellStyle name="20% - Accent5 7 2 2 6 4 2" xfId="39645"/>
    <cellStyle name="20% - Accent5 7 2 2 6 5" xfId="29715"/>
    <cellStyle name="20% - Accent5 7 2 2 6 6" xfId="20605"/>
    <cellStyle name="20% - Accent5 7 2 2 7" xfId="3708"/>
    <cellStyle name="20% - Accent5 7 2 2 7 2" xfId="17491"/>
    <cellStyle name="20% - Accent5 7 2 2 7 2 2" xfId="42959"/>
    <cellStyle name="20% - Accent5 7 2 2 7 3" xfId="29179"/>
    <cellStyle name="20% - Accent5 7 2 2 7 4" xfId="23919"/>
    <cellStyle name="20% - Accent5 7 2 2 8" xfId="7200"/>
    <cellStyle name="20% - Accent5 7 2 2 8 2" xfId="32669"/>
    <cellStyle name="20% - Accent5 7 2 2 9" xfId="10420"/>
    <cellStyle name="20% - Accent5 7 2 2 9 2" xfId="35888"/>
    <cellStyle name="20% - Accent5 7 2 3" xfId="1434"/>
    <cellStyle name="20% - Accent5 7 2 3 2" xfId="4657"/>
    <cellStyle name="20% - Accent5 7 2 3 2 2" xfId="17497"/>
    <cellStyle name="20% - Accent5 7 2 3 2 2 2" xfId="42965"/>
    <cellStyle name="20% - Accent5 7 2 3 2 3" xfId="30126"/>
    <cellStyle name="20% - Accent5 7 2 3 2 4" xfId="23925"/>
    <cellStyle name="20% - Accent5 7 2 3 3" xfId="8147"/>
    <cellStyle name="20% - Accent5 7 2 3 3 2" xfId="33616"/>
    <cellStyle name="20% - Accent5 7 2 3 4" xfId="11367"/>
    <cellStyle name="20% - Accent5 7 2 3 4 2" xfId="36835"/>
    <cellStyle name="20% - Accent5 7 2 3 5" xfId="14588"/>
    <cellStyle name="20% - Accent5 7 2 3 5 2" xfId="40056"/>
    <cellStyle name="20% - Accent5 7 2 3 6" xfId="26906"/>
    <cellStyle name="20% - Accent5 7 2 3 7" xfId="21016"/>
    <cellStyle name="20% - Accent5 7 2 4" xfId="1971"/>
    <cellStyle name="20% - Accent5 7 2 4 2" xfId="5193"/>
    <cellStyle name="20% - Accent5 7 2 4 2 2" xfId="17498"/>
    <cellStyle name="20% - Accent5 7 2 4 2 2 2" xfId="42966"/>
    <cellStyle name="20% - Accent5 7 2 4 2 3" xfId="30662"/>
    <cellStyle name="20% - Accent5 7 2 4 2 4" xfId="23926"/>
    <cellStyle name="20% - Accent5 7 2 4 3" xfId="8683"/>
    <cellStyle name="20% - Accent5 7 2 4 3 2" xfId="34152"/>
    <cellStyle name="20% - Accent5 7 2 4 4" xfId="11903"/>
    <cellStyle name="20% - Accent5 7 2 4 4 2" xfId="37371"/>
    <cellStyle name="20% - Accent5 7 2 4 5" xfId="15124"/>
    <cellStyle name="20% - Accent5 7 2 4 5 2" xfId="40592"/>
    <cellStyle name="20% - Accent5 7 2 4 6" xfId="27442"/>
    <cellStyle name="20% - Accent5 7 2 4 7" xfId="21552"/>
    <cellStyle name="20% - Accent5 7 2 5" xfId="2509"/>
    <cellStyle name="20% - Accent5 7 2 5 2" xfId="5731"/>
    <cellStyle name="20% - Accent5 7 2 5 2 2" xfId="17499"/>
    <cellStyle name="20% - Accent5 7 2 5 2 2 2" xfId="42967"/>
    <cellStyle name="20% - Accent5 7 2 5 2 3" xfId="31200"/>
    <cellStyle name="20% - Accent5 7 2 5 2 4" xfId="23927"/>
    <cellStyle name="20% - Accent5 7 2 5 3" xfId="9221"/>
    <cellStyle name="20% - Accent5 7 2 5 3 2" xfId="34690"/>
    <cellStyle name="20% - Accent5 7 2 5 4" xfId="12441"/>
    <cellStyle name="20% - Accent5 7 2 5 4 2" xfId="37909"/>
    <cellStyle name="20% - Accent5 7 2 5 5" xfId="15662"/>
    <cellStyle name="20% - Accent5 7 2 5 5 2" xfId="41130"/>
    <cellStyle name="20% - Accent5 7 2 5 6" xfId="27980"/>
    <cellStyle name="20% - Accent5 7 2 5 7" xfId="22090"/>
    <cellStyle name="20% - Accent5 7 2 6" xfId="3046"/>
    <cellStyle name="20% - Accent5 7 2 6 2" xfId="6268"/>
    <cellStyle name="20% - Accent5 7 2 6 2 2" xfId="17500"/>
    <cellStyle name="20% - Accent5 7 2 6 2 2 2" xfId="42968"/>
    <cellStyle name="20% - Accent5 7 2 6 2 3" xfId="31737"/>
    <cellStyle name="20% - Accent5 7 2 6 2 4" xfId="23928"/>
    <cellStyle name="20% - Accent5 7 2 6 3" xfId="9758"/>
    <cellStyle name="20% - Accent5 7 2 6 3 2" xfId="35227"/>
    <cellStyle name="20% - Accent5 7 2 6 4" xfId="12978"/>
    <cellStyle name="20% - Accent5 7 2 6 4 2" xfId="38446"/>
    <cellStyle name="20% - Accent5 7 2 6 5" xfId="16199"/>
    <cellStyle name="20% - Accent5 7 2 6 5 2" xfId="41667"/>
    <cellStyle name="20% - Accent5 7 2 6 6" xfId="28517"/>
    <cellStyle name="20% - Accent5 7 2 6 7" xfId="22627"/>
    <cellStyle name="20% - Accent5 7 2 7" xfId="4120"/>
    <cellStyle name="20% - Accent5 7 2 7 2" xfId="7611"/>
    <cellStyle name="20% - Accent5 7 2 7 2 2" xfId="17501"/>
    <cellStyle name="20% - Accent5 7 2 7 2 2 2" xfId="42969"/>
    <cellStyle name="20% - Accent5 7 2 7 2 3" xfId="33080"/>
    <cellStyle name="20% - Accent5 7 2 7 2 4" xfId="23929"/>
    <cellStyle name="20% - Accent5 7 2 7 3" xfId="10831"/>
    <cellStyle name="20% - Accent5 7 2 7 3 2" xfId="36299"/>
    <cellStyle name="20% - Accent5 7 2 7 4" xfId="14052"/>
    <cellStyle name="20% - Accent5 7 2 7 4 2" xfId="39520"/>
    <cellStyle name="20% - Accent5 7 2 7 5" xfId="29590"/>
    <cellStyle name="20% - Accent5 7 2 7 6" xfId="20480"/>
    <cellStyle name="20% - Accent5 7 2 8" xfId="3583"/>
    <cellStyle name="20% - Accent5 7 2 8 2" xfId="17490"/>
    <cellStyle name="20% - Accent5 7 2 8 2 2" xfId="42958"/>
    <cellStyle name="20% - Accent5 7 2 8 3" xfId="29054"/>
    <cellStyle name="20% - Accent5 7 2 8 4" xfId="23918"/>
    <cellStyle name="20% - Accent5 7 2 9" xfId="6804"/>
    <cellStyle name="20% - Accent5 7 2 9 2" xfId="32273"/>
    <cellStyle name="20% - Accent5 7 3" xfId="855"/>
    <cellStyle name="20% - Accent5 7 3 10" xfId="13640"/>
    <cellStyle name="20% - Accent5 7 3 10 2" xfId="39108"/>
    <cellStyle name="20% - Accent5 7 3 11" xfId="26494"/>
    <cellStyle name="20% - Accent5 7 3 12" xfId="20068"/>
    <cellStyle name="20% - Accent5 7 3 2" xfId="1558"/>
    <cellStyle name="20% - Accent5 7 3 2 2" xfId="4781"/>
    <cellStyle name="20% - Accent5 7 3 2 2 2" xfId="17503"/>
    <cellStyle name="20% - Accent5 7 3 2 2 2 2" xfId="42971"/>
    <cellStyle name="20% - Accent5 7 3 2 2 3" xfId="30250"/>
    <cellStyle name="20% - Accent5 7 3 2 2 4" xfId="23931"/>
    <cellStyle name="20% - Accent5 7 3 2 3" xfId="8271"/>
    <cellStyle name="20% - Accent5 7 3 2 3 2" xfId="33740"/>
    <cellStyle name="20% - Accent5 7 3 2 4" xfId="11491"/>
    <cellStyle name="20% - Accent5 7 3 2 4 2" xfId="36959"/>
    <cellStyle name="20% - Accent5 7 3 2 5" xfId="14712"/>
    <cellStyle name="20% - Accent5 7 3 2 5 2" xfId="40180"/>
    <cellStyle name="20% - Accent5 7 3 2 6" xfId="27030"/>
    <cellStyle name="20% - Accent5 7 3 2 7" xfId="21140"/>
    <cellStyle name="20% - Accent5 7 3 3" xfId="2095"/>
    <cellStyle name="20% - Accent5 7 3 3 2" xfId="5317"/>
    <cellStyle name="20% - Accent5 7 3 3 2 2" xfId="17504"/>
    <cellStyle name="20% - Accent5 7 3 3 2 2 2" xfId="42972"/>
    <cellStyle name="20% - Accent5 7 3 3 2 3" xfId="30786"/>
    <cellStyle name="20% - Accent5 7 3 3 2 4" xfId="23932"/>
    <cellStyle name="20% - Accent5 7 3 3 3" xfId="8807"/>
    <cellStyle name="20% - Accent5 7 3 3 3 2" xfId="34276"/>
    <cellStyle name="20% - Accent5 7 3 3 4" xfId="12027"/>
    <cellStyle name="20% - Accent5 7 3 3 4 2" xfId="37495"/>
    <cellStyle name="20% - Accent5 7 3 3 5" xfId="15248"/>
    <cellStyle name="20% - Accent5 7 3 3 5 2" xfId="40716"/>
    <cellStyle name="20% - Accent5 7 3 3 6" xfId="27566"/>
    <cellStyle name="20% - Accent5 7 3 3 7" xfId="21676"/>
    <cellStyle name="20% - Accent5 7 3 4" xfId="2633"/>
    <cellStyle name="20% - Accent5 7 3 4 2" xfId="5855"/>
    <cellStyle name="20% - Accent5 7 3 4 2 2" xfId="17505"/>
    <cellStyle name="20% - Accent5 7 3 4 2 2 2" xfId="42973"/>
    <cellStyle name="20% - Accent5 7 3 4 2 3" xfId="31324"/>
    <cellStyle name="20% - Accent5 7 3 4 2 4" xfId="23933"/>
    <cellStyle name="20% - Accent5 7 3 4 3" xfId="9345"/>
    <cellStyle name="20% - Accent5 7 3 4 3 2" xfId="34814"/>
    <cellStyle name="20% - Accent5 7 3 4 4" xfId="12565"/>
    <cellStyle name="20% - Accent5 7 3 4 4 2" xfId="38033"/>
    <cellStyle name="20% - Accent5 7 3 4 5" xfId="15786"/>
    <cellStyle name="20% - Accent5 7 3 4 5 2" xfId="41254"/>
    <cellStyle name="20% - Accent5 7 3 4 6" xfId="28104"/>
    <cellStyle name="20% - Accent5 7 3 4 7" xfId="22214"/>
    <cellStyle name="20% - Accent5 7 3 5" xfId="3170"/>
    <cellStyle name="20% - Accent5 7 3 5 2" xfId="6392"/>
    <cellStyle name="20% - Accent5 7 3 5 2 2" xfId="17506"/>
    <cellStyle name="20% - Accent5 7 3 5 2 2 2" xfId="42974"/>
    <cellStyle name="20% - Accent5 7 3 5 2 3" xfId="31861"/>
    <cellStyle name="20% - Accent5 7 3 5 2 4" xfId="23934"/>
    <cellStyle name="20% - Accent5 7 3 5 3" xfId="9882"/>
    <cellStyle name="20% - Accent5 7 3 5 3 2" xfId="35351"/>
    <cellStyle name="20% - Accent5 7 3 5 4" xfId="13102"/>
    <cellStyle name="20% - Accent5 7 3 5 4 2" xfId="38570"/>
    <cellStyle name="20% - Accent5 7 3 5 5" xfId="16323"/>
    <cellStyle name="20% - Accent5 7 3 5 5 2" xfId="41791"/>
    <cellStyle name="20% - Accent5 7 3 5 6" xfId="28641"/>
    <cellStyle name="20% - Accent5 7 3 5 7" xfId="22751"/>
    <cellStyle name="20% - Accent5 7 3 6" xfId="4244"/>
    <cellStyle name="20% - Accent5 7 3 6 2" xfId="7735"/>
    <cellStyle name="20% - Accent5 7 3 6 2 2" xfId="17507"/>
    <cellStyle name="20% - Accent5 7 3 6 2 2 2" xfId="42975"/>
    <cellStyle name="20% - Accent5 7 3 6 2 3" xfId="33204"/>
    <cellStyle name="20% - Accent5 7 3 6 2 4" xfId="23935"/>
    <cellStyle name="20% - Accent5 7 3 6 3" xfId="10955"/>
    <cellStyle name="20% - Accent5 7 3 6 3 2" xfId="36423"/>
    <cellStyle name="20% - Accent5 7 3 6 4" xfId="14176"/>
    <cellStyle name="20% - Accent5 7 3 6 4 2" xfId="39644"/>
    <cellStyle name="20% - Accent5 7 3 6 5" xfId="29714"/>
    <cellStyle name="20% - Accent5 7 3 6 6" xfId="20604"/>
    <cellStyle name="20% - Accent5 7 3 7" xfId="3707"/>
    <cellStyle name="20% - Accent5 7 3 7 2" xfId="17502"/>
    <cellStyle name="20% - Accent5 7 3 7 2 2" xfId="42970"/>
    <cellStyle name="20% - Accent5 7 3 7 3" xfId="29178"/>
    <cellStyle name="20% - Accent5 7 3 7 4" xfId="23930"/>
    <cellStyle name="20% - Accent5 7 3 8" xfId="7199"/>
    <cellStyle name="20% - Accent5 7 3 8 2" xfId="32668"/>
    <cellStyle name="20% - Accent5 7 3 9" xfId="10419"/>
    <cellStyle name="20% - Accent5 7 3 9 2" xfId="35887"/>
    <cellStyle name="20% - Accent5 7 4" xfId="1311"/>
    <cellStyle name="20% - Accent5 7 4 2" xfId="4534"/>
    <cellStyle name="20% - Accent5 7 4 2 2" xfId="17508"/>
    <cellStyle name="20% - Accent5 7 4 2 2 2" xfId="42976"/>
    <cellStyle name="20% - Accent5 7 4 2 3" xfId="30003"/>
    <cellStyle name="20% - Accent5 7 4 2 4" xfId="23936"/>
    <cellStyle name="20% - Accent5 7 4 3" xfId="8024"/>
    <cellStyle name="20% - Accent5 7 4 3 2" xfId="33493"/>
    <cellStyle name="20% - Accent5 7 4 4" xfId="11244"/>
    <cellStyle name="20% - Accent5 7 4 4 2" xfId="36712"/>
    <cellStyle name="20% - Accent5 7 4 5" xfId="14465"/>
    <cellStyle name="20% - Accent5 7 4 5 2" xfId="39933"/>
    <cellStyle name="20% - Accent5 7 4 6" xfId="26783"/>
    <cellStyle name="20% - Accent5 7 4 7" xfId="20893"/>
    <cellStyle name="20% - Accent5 7 5" xfId="1848"/>
    <cellStyle name="20% - Accent5 7 5 2" xfId="5070"/>
    <cellStyle name="20% - Accent5 7 5 2 2" xfId="17509"/>
    <cellStyle name="20% - Accent5 7 5 2 2 2" xfId="42977"/>
    <cellStyle name="20% - Accent5 7 5 2 3" xfId="30539"/>
    <cellStyle name="20% - Accent5 7 5 2 4" xfId="23937"/>
    <cellStyle name="20% - Accent5 7 5 3" xfId="8560"/>
    <cellStyle name="20% - Accent5 7 5 3 2" xfId="34029"/>
    <cellStyle name="20% - Accent5 7 5 4" xfId="11780"/>
    <cellStyle name="20% - Accent5 7 5 4 2" xfId="37248"/>
    <cellStyle name="20% - Accent5 7 5 5" xfId="15001"/>
    <cellStyle name="20% - Accent5 7 5 5 2" xfId="40469"/>
    <cellStyle name="20% - Accent5 7 5 6" xfId="27319"/>
    <cellStyle name="20% - Accent5 7 5 7" xfId="21429"/>
    <cellStyle name="20% - Accent5 7 6" xfId="2386"/>
    <cellStyle name="20% - Accent5 7 6 2" xfId="5608"/>
    <cellStyle name="20% - Accent5 7 6 2 2" xfId="17510"/>
    <cellStyle name="20% - Accent5 7 6 2 2 2" xfId="42978"/>
    <cellStyle name="20% - Accent5 7 6 2 3" xfId="31077"/>
    <cellStyle name="20% - Accent5 7 6 2 4" xfId="23938"/>
    <cellStyle name="20% - Accent5 7 6 3" xfId="9098"/>
    <cellStyle name="20% - Accent5 7 6 3 2" xfId="34567"/>
    <cellStyle name="20% - Accent5 7 6 4" xfId="12318"/>
    <cellStyle name="20% - Accent5 7 6 4 2" xfId="37786"/>
    <cellStyle name="20% - Accent5 7 6 5" xfId="15539"/>
    <cellStyle name="20% - Accent5 7 6 5 2" xfId="41007"/>
    <cellStyle name="20% - Accent5 7 6 6" xfId="27857"/>
    <cellStyle name="20% - Accent5 7 6 7" xfId="21967"/>
    <cellStyle name="20% - Accent5 7 7" xfId="2923"/>
    <cellStyle name="20% - Accent5 7 7 2" xfId="6145"/>
    <cellStyle name="20% - Accent5 7 7 2 2" xfId="17511"/>
    <cellStyle name="20% - Accent5 7 7 2 2 2" xfId="42979"/>
    <cellStyle name="20% - Accent5 7 7 2 3" xfId="31614"/>
    <cellStyle name="20% - Accent5 7 7 2 4" xfId="23939"/>
    <cellStyle name="20% - Accent5 7 7 3" xfId="9635"/>
    <cellStyle name="20% - Accent5 7 7 3 2" xfId="35104"/>
    <cellStyle name="20% - Accent5 7 7 4" xfId="12855"/>
    <cellStyle name="20% - Accent5 7 7 4 2" xfId="38323"/>
    <cellStyle name="20% - Accent5 7 7 5" xfId="16076"/>
    <cellStyle name="20% - Accent5 7 7 5 2" xfId="41544"/>
    <cellStyle name="20% - Accent5 7 7 6" xfId="28394"/>
    <cellStyle name="20% - Accent5 7 7 7" xfId="22504"/>
    <cellStyle name="20% - Accent5 7 8" xfId="3997"/>
    <cellStyle name="20% - Accent5 7 8 2" xfId="7488"/>
    <cellStyle name="20% - Accent5 7 8 2 2" xfId="17512"/>
    <cellStyle name="20% - Accent5 7 8 2 2 2" xfId="42980"/>
    <cellStyle name="20% - Accent5 7 8 2 3" xfId="32957"/>
    <cellStyle name="20% - Accent5 7 8 2 4" xfId="23940"/>
    <cellStyle name="20% - Accent5 7 8 3" xfId="10708"/>
    <cellStyle name="20% - Accent5 7 8 3 2" xfId="36176"/>
    <cellStyle name="20% - Accent5 7 8 4" xfId="13929"/>
    <cellStyle name="20% - Accent5 7 8 4 2" xfId="39397"/>
    <cellStyle name="20% - Accent5 7 8 5" xfId="29467"/>
    <cellStyle name="20% - Accent5 7 8 6" xfId="20357"/>
    <cellStyle name="20% - Accent5 7 9" xfId="3460"/>
    <cellStyle name="20% - Accent5 7 9 2" xfId="17489"/>
    <cellStyle name="20% - Accent5 7 9 2 2" xfId="42957"/>
    <cellStyle name="20% - Accent5 7 9 3" xfId="28931"/>
    <cellStyle name="20% - Accent5 7 9 4" xfId="23917"/>
    <cellStyle name="20% - Accent5 8" xfId="93"/>
    <cellStyle name="20% - Accent5 8 10" xfId="6689"/>
    <cellStyle name="20% - Accent5 8 10 2" xfId="32158"/>
    <cellStyle name="20% - Accent5 8 11" xfId="6960"/>
    <cellStyle name="20% - Accent5 8 11 2" xfId="32429"/>
    <cellStyle name="20% - Accent5 8 12" xfId="10180"/>
    <cellStyle name="20% - Accent5 8 12 2" xfId="35648"/>
    <cellStyle name="20% - Accent5 8 13" xfId="13401"/>
    <cellStyle name="20% - Accent5 8 13 2" xfId="38869"/>
    <cellStyle name="20% - Accent5 8 14" xfId="26255"/>
    <cellStyle name="20% - Accent5 8 15" xfId="19829"/>
    <cellStyle name="20% - Accent5 8 2" xfId="94"/>
    <cellStyle name="20% - Accent5 8 2 10" xfId="7083"/>
    <cellStyle name="20% - Accent5 8 2 10 2" xfId="32552"/>
    <cellStyle name="20% - Accent5 8 2 11" xfId="10303"/>
    <cellStyle name="20% - Accent5 8 2 11 2" xfId="35771"/>
    <cellStyle name="20% - Accent5 8 2 12" xfId="13524"/>
    <cellStyle name="20% - Accent5 8 2 12 2" xfId="38992"/>
    <cellStyle name="20% - Accent5 8 2 13" xfId="26378"/>
    <cellStyle name="20% - Accent5 8 2 14" xfId="19952"/>
    <cellStyle name="20% - Accent5 8 2 2" xfId="858"/>
    <cellStyle name="20% - Accent5 8 2 2 10" xfId="13643"/>
    <cellStyle name="20% - Accent5 8 2 2 10 2" xfId="39111"/>
    <cellStyle name="20% - Accent5 8 2 2 11" xfId="26497"/>
    <cellStyle name="20% - Accent5 8 2 2 12" xfId="20071"/>
    <cellStyle name="20% - Accent5 8 2 2 2" xfId="1561"/>
    <cellStyle name="20% - Accent5 8 2 2 2 2" xfId="4784"/>
    <cellStyle name="20% - Accent5 8 2 2 2 2 2" xfId="17516"/>
    <cellStyle name="20% - Accent5 8 2 2 2 2 2 2" xfId="42984"/>
    <cellStyle name="20% - Accent5 8 2 2 2 2 3" xfId="30253"/>
    <cellStyle name="20% - Accent5 8 2 2 2 2 4" xfId="23944"/>
    <cellStyle name="20% - Accent5 8 2 2 2 3" xfId="8274"/>
    <cellStyle name="20% - Accent5 8 2 2 2 3 2" xfId="33743"/>
    <cellStyle name="20% - Accent5 8 2 2 2 4" xfId="11494"/>
    <cellStyle name="20% - Accent5 8 2 2 2 4 2" xfId="36962"/>
    <cellStyle name="20% - Accent5 8 2 2 2 5" xfId="14715"/>
    <cellStyle name="20% - Accent5 8 2 2 2 5 2" xfId="40183"/>
    <cellStyle name="20% - Accent5 8 2 2 2 6" xfId="27033"/>
    <cellStyle name="20% - Accent5 8 2 2 2 7" xfId="21143"/>
    <cellStyle name="20% - Accent5 8 2 2 3" xfId="2098"/>
    <cellStyle name="20% - Accent5 8 2 2 3 2" xfId="5320"/>
    <cellStyle name="20% - Accent5 8 2 2 3 2 2" xfId="17517"/>
    <cellStyle name="20% - Accent5 8 2 2 3 2 2 2" xfId="42985"/>
    <cellStyle name="20% - Accent5 8 2 2 3 2 3" xfId="30789"/>
    <cellStyle name="20% - Accent5 8 2 2 3 2 4" xfId="23945"/>
    <cellStyle name="20% - Accent5 8 2 2 3 3" xfId="8810"/>
    <cellStyle name="20% - Accent5 8 2 2 3 3 2" xfId="34279"/>
    <cellStyle name="20% - Accent5 8 2 2 3 4" xfId="12030"/>
    <cellStyle name="20% - Accent5 8 2 2 3 4 2" xfId="37498"/>
    <cellStyle name="20% - Accent5 8 2 2 3 5" xfId="15251"/>
    <cellStyle name="20% - Accent5 8 2 2 3 5 2" xfId="40719"/>
    <cellStyle name="20% - Accent5 8 2 2 3 6" xfId="27569"/>
    <cellStyle name="20% - Accent5 8 2 2 3 7" xfId="21679"/>
    <cellStyle name="20% - Accent5 8 2 2 4" xfId="2636"/>
    <cellStyle name="20% - Accent5 8 2 2 4 2" xfId="5858"/>
    <cellStyle name="20% - Accent5 8 2 2 4 2 2" xfId="17518"/>
    <cellStyle name="20% - Accent5 8 2 2 4 2 2 2" xfId="42986"/>
    <cellStyle name="20% - Accent5 8 2 2 4 2 3" xfId="31327"/>
    <cellStyle name="20% - Accent5 8 2 2 4 2 4" xfId="23946"/>
    <cellStyle name="20% - Accent5 8 2 2 4 3" xfId="9348"/>
    <cellStyle name="20% - Accent5 8 2 2 4 3 2" xfId="34817"/>
    <cellStyle name="20% - Accent5 8 2 2 4 4" xfId="12568"/>
    <cellStyle name="20% - Accent5 8 2 2 4 4 2" xfId="38036"/>
    <cellStyle name="20% - Accent5 8 2 2 4 5" xfId="15789"/>
    <cellStyle name="20% - Accent5 8 2 2 4 5 2" xfId="41257"/>
    <cellStyle name="20% - Accent5 8 2 2 4 6" xfId="28107"/>
    <cellStyle name="20% - Accent5 8 2 2 4 7" xfId="22217"/>
    <cellStyle name="20% - Accent5 8 2 2 5" xfId="3173"/>
    <cellStyle name="20% - Accent5 8 2 2 5 2" xfId="6395"/>
    <cellStyle name="20% - Accent5 8 2 2 5 2 2" xfId="17519"/>
    <cellStyle name="20% - Accent5 8 2 2 5 2 2 2" xfId="42987"/>
    <cellStyle name="20% - Accent5 8 2 2 5 2 3" xfId="31864"/>
    <cellStyle name="20% - Accent5 8 2 2 5 2 4" xfId="23947"/>
    <cellStyle name="20% - Accent5 8 2 2 5 3" xfId="9885"/>
    <cellStyle name="20% - Accent5 8 2 2 5 3 2" xfId="35354"/>
    <cellStyle name="20% - Accent5 8 2 2 5 4" xfId="13105"/>
    <cellStyle name="20% - Accent5 8 2 2 5 4 2" xfId="38573"/>
    <cellStyle name="20% - Accent5 8 2 2 5 5" xfId="16326"/>
    <cellStyle name="20% - Accent5 8 2 2 5 5 2" xfId="41794"/>
    <cellStyle name="20% - Accent5 8 2 2 5 6" xfId="28644"/>
    <cellStyle name="20% - Accent5 8 2 2 5 7" xfId="22754"/>
    <cellStyle name="20% - Accent5 8 2 2 6" xfId="4247"/>
    <cellStyle name="20% - Accent5 8 2 2 6 2" xfId="7738"/>
    <cellStyle name="20% - Accent5 8 2 2 6 2 2" xfId="17520"/>
    <cellStyle name="20% - Accent5 8 2 2 6 2 2 2" xfId="42988"/>
    <cellStyle name="20% - Accent5 8 2 2 6 2 3" xfId="33207"/>
    <cellStyle name="20% - Accent5 8 2 2 6 2 4" xfId="23948"/>
    <cellStyle name="20% - Accent5 8 2 2 6 3" xfId="10958"/>
    <cellStyle name="20% - Accent5 8 2 2 6 3 2" xfId="36426"/>
    <cellStyle name="20% - Accent5 8 2 2 6 4" xfId="14179"/>
    <cellStyle name="20% - Accent5 8 2 2 6 4 2" xfId="39647"/>
    <cellStyle name="20% - Accent5 8 2 2 6 5" xfId="29717"/>
    <cellStyle name="20% - Accent5 8 2 2 6 6" xfId="20607"/>
    <cellStyle name="20% - Accent5 8 2 2 7" xfId="3710"/>
    <cellStyle name="20% - Accent5 8 2 2 7 2" xfId="17515"/>
    <cellStyle name="20% - Accent5 8 2 2 7 2 2" xfId="42983"/>
    <cellStyle name="20% - Accent5 8 2 2 7 3" xfId="29181"/>
    <cellStyle name="20% - Accent5 8 2 2 7 4" xfId="23943"/>
    <cellStyle name="20% - Accent5 8 2 2 8" xfId="7202"/>
    <cellStyle name="20% - Accent5 8 2 2 8 2" xfId="32671"/>
    <cellStyle name="20% - Accent5 8 2 2 9" xfId="10422"/>
    <cellStyle name="20% - Accent5 8 2 2 9 2" xfId="35890"/>
    <cellStyle name="20% - Accent5 8 2 3" xfId="1442"/>
    <cellStyle name="20% - Accent5 8 2 3 2" xfId="4665"/>
    <cellStyle name="20% - Accent5 8 2 3 2 2" xfId="17521"/>
    <cellStyle name="20% - Accent5 8 2 3 2 2 2" xfId="42989"/>
    <cellStyle name="20% - Accent5 8 2 3 2 3" xfId="30134"/>
    <cellStyle name="20% - Accent5 8 2 3 2 4" xfId="23949"/>
    <cellStyle name="20% - Accent5 8 2 3 3" xfId="8155"/>
    <cellStyle name="20% - Accent5 8 2 3 3 2" xfId="33624"/>
    <cellStyle name="20% - Accent5 8 2 3 4" xfId="11375"/>
    <cellStyle name="20% - Accent5 8 2 3 4 2" xfId="36843"/>
    <cellStyle name="20% - Accent5 8 2 3 5" xfId="14596"/>
    <cellStyle name="20% - Accent5 8 2 3 5 2" xfId="40064"/>
    <cellStyle name="20% - Accent5 8 2 3 6" xfId="26914"/>
    <cellStyle name="20% - Accent5 8 2 3 7" xfId="21024"/>
    <cellStyle name="20% - Accent5 8 2 4" xfId="1979"/>
    <cellStyle name="20% - Accent5 8 2 4 2" xfId="5201"/>
    <cellStyle name="20% - Accent5 8 2 4 2 2" xfId="17522"/>
    <cellStyle name="20% - Accent5 8 2 4 2 2 2" xfId="42990"/>
    <cellStyle name="20% - Accent5 8 2 4 2 3" xfId="30670"/>
    <cellStyle name="20% - Accent5 8 2 4 2 4" xfId="23950"/>
    <cellStyle name="20% - Accent5 8 2 4 3" xfId="8691"/>
    <cellStyle name="20% - Accent5 8 2 4 3 2" xfId="34160"/>
    <cellStyle name="20% - Accent5 8 2 4 4" xfId="11911"/>
    <cellStyle name="20% - Accent5 8 2 4 4 2" xfId="37379"/>
    <cellStyle name="20% - Accent5 8 2 4 5" xfId="15132"/>
    <cellStyle name="20% - Accent5 8 2 4 5 2" xfId="40600"/>
    <cellStyle name="20% - Accent5 8 2 4 6" xfId="27450"/>
    <cellStyle name="20% - Accent5 8 2 4 7" xfId="21560"/>
    <cellStyle name="20% - Accent5 8 2 5" xfId="2517"/>
    <cellStyle name="20% - Accent5 8 2 5 2" xfId="5739"/>
    <cellStyle name="20% - Accent5 8 2 5 2 2" xfId="17523"/>
    <cellStyle name="20% - Accent5 8 2 5 2 2 2" xfId="42991"/>
    <cellStyle name="20% - Accent5 8 2 5 2 3" xfId="31208"/>
    <cellStyle name="20% - Accent5 8 2 5 2 4" xfId="23951"/>
    <cellStyle name="20% - Accent5 8 2 5 3" xfId="9229"/>
    <cellStyle name="20% - Accent5 8 2 5 3 2" xfId="34698"/>
    <cellStyle name="20% - Accent5 8 2 5 4" xfId="12449"/>
    <cellStyle name="20% - Accent5 8 2 5 4 2" xfId="37917"/>
    <cellStyle name="20% - Accent5 8 2 5 5" xfId="15670"/>
    <cellStyle name="20% - Accent5 8 2 5 5 2" xfId="41138"/>
    <cellStyle name="20% - Accent5 8 2 5 6" xfId="27988"/>
    <cellStyle name="20% - Accent5 8 2 5 7" xfId="22098"/>
    <cellStyle name="20% - Accent5 8 2 6" xfId="3054"/>
    <cellStyle name="20% - Accent5 8 2 6 2" xfId="6276"/>
    <cellStyle name="20% - Accent5 8 2 6 2 2" xfId="17524"/>
    <cellStyle name="20% - Accent5 8 2 6 2 2 2" xfId="42992"/>
    <cellStyle name="20% - Accent5 8 2 6 2 3" xfId="31745"/>
    <cellStyle name="20% - Accent5 8 2 6 2 4" xfId="23952"/>
    <cellStyle name="20% - Accent5 8 2 6 3" xfId="9766"/>
    <cellStyle name="20% - Accent5 8 2 6 3 2" xfId="35235"/>
    <cellStyle name="20% - Accent5 8 2 6 4" xfId="12986"/>
    <cellStyle name="20% - Accent5 8 2 6 4 2" xfId="38454"/>
    <cellStyle name="20% - Accent5 8 2 6 5" xfId="16207"/>
    <cellStyle name="20% - Accent5 8 2 6 5 2" xfId="41675"/>
    <cellStyle name="20% - Accent5 8 2 6 6" xfId="28525"/>
    <cellStyle name="20% - Accent5 8 2 6 7" xfId="22635"/>
    <cellStyle name="20% - Accent5 8 2 7" xfId="4128"/>
    <cellStyle name="20% - Accent5 8 2 7 2" xfId="7619"/>
    <cellStyle name="20% - Accent5 8 2 7 2 2" xfId="17525"/>
    <cellStyle name="20% - Accent5 8 2 7 2 2 2" xfId="42993"/>
    <cellStyle name="20% - Accent5 8 2 7 2 3" xfId="33088"/>
    <cellStyle name="20% - Accent5 8 2 7 2 4" xfId="23953"/>
    <cellStyle name="20% - Accent5 8 2 7 3" xfId="10839"/>
    <cellStyle name="20% - Accent5 8 2 7 3 2" xfId="36307"/>
    <cellStyle name="20% - Accent5 8 2 7 4" xfId="14060"/>
    <cellStyle name="20% - Accent5 8 2 7 4 2" xfId="39528"/>
    <cellStyle name="20% - Accent5 8 2 7 5" xfId="29598"/>
    <cellStyle name="20% - Accent5 8 2 7 6" xfId="20488"/>
    <cellStyle name="20% - Accent5 8 2 8" xfId="3591"/>
    <cellStyle name="20% - Accent5 8 2 8 2" xfId="17514"/>
    <cellStyle name="20% - Accent5 8 2 8 2 2" xfId="42982"/>
    <cellStyle name="20% - Accent5 8 2 8 3" xfId="29062"/>
    <cellStyle name="20% - Accent5 8 2 8 4" xfId="23942"/>
    <cellStyle name="20% - Accent5 8 2 9" xfId="6812"/>
    <cellStyle name="20% - Accent5 8 2 9 2" xfId="32281"/>
    <cellStyle name="20% - Accent5 8 3" xfId="857"/>
    <cellStyle name="20% - Accent5 8 3 10" xfId="13642"/>
    <cellStyle name="20% - Accent5 8 3 10 2" xfId="39110"/>
    <cellStyle name="20% - Accent5 8 3 11" xfId="26496"/>
    <cellStyle name="20% - Accent5 8 3 12" xfId="20070"/>
    <cellStyle name="20% - Accent5 8 3 2" xfId="1560"/>
    <cellStyle name="20% - Accent5 8 3 2 2" xfId="4783"/>
    <cellStyle name="20% - Accent5 8 3 2 2 2" xfId="17527"/>
    <cellStyle name="20% - Accent5 8 3 2 2 2 2" xfId="42995"/>
    <cellStyle name="20% - Accent5 8 3 2 2 3" xfId="30252"/>
    <cellStyle name="20% - Accent5 8 3 2 2 4" xfId="23955"/>
    <cellStyle name="20% - Accent5 8 3 2 3" xfId="8273"/>
    <cellStyle name="20% - Accent5 8 3 2 3 2" xfId="33742"/>
    <cellStyle name="20% - Accent5 8 3 2 4" xfId="11493"/>
    <cellStyle name="20% - Accent5 8 3 2 4 2" xfId="36961"/>
    <cellStyle name="20% - Accent5 8 3 2 5" xfId="14714"/>
    <cellStyle name="20% - Accent5 8 3 2 5 2" xfId="40182"/>
    <cellStyle name="20% - Accent5 8 3 2 6" xfId="27032"/>
    <cellStyle name="20% - Accent5 8 3 2 7" xfId="21142"/>
    <cellStyle name="20% - Accent5 8 3 3" xfId="2097"/>
    <cellStyle name="20% - Accent5 8 3 3 2" xfId="5319"/>
    <cellStyle name="20% - Accent5 8 3 3 2 2" xfId="17528"/>
    <cellStyle name="20% - Accent5 8 3 3 2 2 2" xfId="42996"/>
    <cellStyle name="20% - Accent5 8 3 3 2 3" xfId="30788"/>
    <cellStyle name="20% - Accent5 8 3 3 2 4" xfId="23956"/>
    <cellStyle name="20% - Accent5 8 3 3 3" xfId="8809"/>
    <cellStyle name="20% - Accent5 8 3 3 3 2" xfId="34278"/>
    <cellStyle name="20% - Accent5 8 3 3 4" xfId="12029"/>
    <cellStyle name="20% - Accent5 8 3 3 4 2" xfId="37497"/>
    <cellStyle name="20% - Accent5 8 3 3 5" xfId="15250"/>
    <cellStyle name="20% - Accent5 8 3 3 5 2" xfId="40718"/>
    <cellStyle name="20% - Accent5 8 3 3 6" xfId="27568"/>
    <cellStyle name="20% - Accent5 8 3 3 7" xfId="21678"/>
    <cellStyle name="20% - Accent5 8 3 4" xfId="2635"/>
    <cellStyle name="20% - Accent5 8 3 4 2" xfId="5857"/>
    <cellStyle name="20% - Accent5 8 3 4 2 2" xfId="17529"/>
    <cellStyle name="20% - Accent5 8 3 4 2 2 2" xfId="42997"/>
    <cellStyle name="20% - Accent5 8 3 4 2 3" xfId="31326"/>
    <cellStyle name="20% - Accent5 8 3 4 2 4" xfId="23957"/>
    <cellStyle name="20% - Accent5 8 3 4 3" xfId="9347"/>
    <cellStyle name="20% - Accent5 8 3 4 3 2" xfId="34816"/>
    <cellStyle name="20% - Accent5 8 3 4 4" xfId="12567"/>
    <cellStyle name="20% - Accent5 8 3 4 4 2" xfId="38035"/>
    <cellStyle name="20% - Accent5 8 3 4 5" xfId="15788"/>
    <cellStyle name="20% - Accent5 8 3 4 5 2" xfId="41256"/>
    <cellStyle name="20% - Accent5 8 3 4 6" xfId="28106"/>
    <cellStyle name="20% - Accent5 8 3 4 7" xfId="22216"/>
    <cellStyle name="20% - Accent5 8 3 5" xfId="3172"/>
    <cellStyle name="20% - Accent5 8 3 5 2" xfId="6394"/>
    <cellStyle name="20% - Accent5 8 3 5 2 2" xfId="17530"/>
    <cellStyle name="20% - Accent5 8 3 5 2 2 2" xfId="42998"/>
    <cellStyle name="20% - Accent5 8 3 5 2 3" xfId="31863"/>
    <cellStyle name="20% - Accent5 8 3 5 2 4" xfId="23958"/>
    <cellStyle name="20% - Accent5 8 3 5 3" xfId="9884"/>
    <cellStyle name="20% - Accent5 8 3 5 3 2" xfId="35353"/>
    <cellStyle name="20% - Accent5 8 3 5 4" xfId="13104"/>
    <cellStyle name="20% - Accent5 8 3 5 4 2" xfId="38572"/>
    <cellStyle name="20% - Accent5 8 3 5 5" xfId="16325"/>
    <cellStyle name="20% - Accent5 8 3 5 5 2" xfId="41793"/>
    <cellStyle name="20% - Accent5 8 3 5 6" xfId="28643"/>
    <cellStyle name="20% - Accent5 8 3 5 7" xfId="22753"/>
    <cellStyle name="20% - Accent5 8 3 6" xfId="4246"/>
    <cellStyle name="20% - Accent5 8 3 6 2" xfId="7737"/>
    <cellStyle name="20% - Accent5 8 3 6 2 2" xfId="17531"/>
    <cellStyle name="20% - Accent5 8 3 6 2 2 2" xfId="42999"/>
    <cellStyle name="20% - Accent5 8 3 6 2 3" xfId="33206"/>
    <cellStyle name="20% - Accent5 8 3 6 2 4" xfId="23959"/>
    <cellStyle name="20% - Accent5 8 3 6 3" xfId="10957"/>
    <cellStyle name="20% - Accent5 8 3 6 3 2" xfId="36425"/>
    <cellStyle name="20% - Accent5 8 3 6 4" xfId="14178"/>
    <cellStyle name="20% - Accent5 8 3 6 4 2" xfId="39646"/>
    <cellStyle name="20% - Accent5 8 3 6 5" xfId="29716"/>
    <cellStyle name="20% - Accent5 8 3 6 6" xfId="20606"/>
    <cellStyle name="20% - Accent5 8 3 7" xfId="3709"/>
    <cellStyle name="20% - Accent5 8 3 7 2" xfId="17526"/>
    <cellStyle name="20% - Accent5 8 3 7 2 2" xfId="42994"/>
    <cellStyle name="20% - Accent5 8 3 7 3" xfId="29180"/>
    <cellStyle name="20% - Accent5 8 3 7 4" xfId="23954"/>
    <cellStyle name="20% - Accent5 8 3 8" xfId="7201"/>
    <cellStyle name="20% - Accent5 8 3 8 2" xfId="32670"/>
    <cellStyle name="20% - Accent5 8 3 9" xfId="10421"/>
    <cellStyle name="20% - Accent5 8 3 9 2" xfId="35889"/>
    <cellStyle name="20% - Accent5 8 4" xfId="1319"/>
    <cellStyle name="20% - Accent5 8 4 2" xfId="4542"/>
    <cellStyle name="20% - Accent5 8 4 2 2" xfId="17532"/>
    <cellStyle name="20% - Accent5 8 4 2 2 2" xfId="43000"/>
    <cellStyle name="20% - Accent5 8 4 2 3" xfId="30011"/>
    <cellStyle name="20% - Accent5 8 4 2 4" xfId="23960"/>
    <cellStyle name="20% - Accent5 8 4 3" xfId="8032"/>
    <cellStyle name="20% - Accent5 8 4 3 2" xfId="33501"/>
    <cellStyle name="20% - Accent5 8 4 4" xfId="11252"/>
    <cellStyle name="20% - Accent5 8 4 4 2" xfId="36720"/>
    <cellStyle name="20% - Accent5 8 4 5" xfId="14473"/>
    <cellStyle name="20% - Accent5 8 4 5 2" xfId="39941"/>
    <cellStyle name="20% - Accent5 8 4 6" xfId="26791"/>
    <cellStyle name="20% - Accent5 8 4 7" xfId="20901"/>
    <cellStyle name="20% - Accent5 8 5" xfId="1856"/>
    <cellStyle name="20% - Accent5 8 5 2" xfId="5078"/>
    <cellStyle name="20% - Accent5 8 5 2 2" xfId="17533"/>
    <cellStyle name="20% - Accent5 8 5 2 2 2" xfId="43001"/>
    <cellStyle name="20% - Accent5 8 5 2 3" xfId="30547"/>
    <cellStyle name="20% - Accent5 8 5 2 4" xfId="23961"/>
    <cellStyle name="20% - Accent5 8 5 3" xfId="8568"/>
    <cellStyle name="20% - Accent5 8 5 3 2" xfId="34037"/>
    <cellStyle name="20% - Accent5 8 5 4" xfId="11788"/>
    <cellStyle name="20% - Accent5 8 5 4 2" xfId="37256"/>
    <cellStyle name="20% - Accent5 8 5 5" xfId="15009"/>
    <cellStyle name="20% - Accent5 8 5 5 2" xfId="40477"/>
    <cellStyle name="20% - Accent5 8 5 6" xfId="27327"/>
    <cellStyle name="20% - Accent5 8 5 7" xfId="21437"/>
    <cellStyle name="20% - Accent5 8 6" xfId="2394"/>
    <cellStyle name="20% - Accent5 8 6 2" xfId="5616"/>
    <cellStyle name="20% - Accent5 8 6 2 2" xfId="17534"/>
    <cellStyle name="20% - Accent5 8 6 2 2 2" xfId="43002"/>
    <cellStyle name="20% - Accent5 8 6 2 3" xfId="31085"/>
    <cellStyle name="20% - Accent5 8 6 2 4" xfId="23962"/>
    <cellStyle name="20% - Accent5 8 6 3" xfId="9106"/>
    <cellStyle name="20% - Accent5 8 6 3 2" xfId="34575"/>
    <cellStyle name="20% - Accent5 8 6 4" xfId="12326"/>
    <cellStyle name="20% - Accent5 8 6 4 2" xfId="37794"/>
    <cellStyle name="20% - Accent5 8 6 5" xfId="15547"/>
    <cellStyle name="20% - Accent5 8 6 5 2" xfId="41015"/>
    <cellStyle name="20% - Accent5 8 6 6" xfId="27865"/>
    <cellStyle name="20% - Accent5 8 6 7" xfId="21975"/>
    <cellStyle name="20% - Accent5 8 7" xfId="2931"/>
    <cellStyle name="20% - Accent5 8 7 2" xfId="6153"/>
    <cellStyle name="20% - Accent5 8 7 2 2" xfId="17535"/>
    <cellStyle name="20% - Accent5 8 7 2 2 2" xfId="43003"/>
    <cellStyle name="20% - Accent5 8 7 2 3" xfId="31622"/>
    <cellStyle name="20% - Accent5 8 7 2 4" xfId="23963"/>
    <cellStyle name="20% - Accent5 8 7 3" xfId="9643"/>
    <cellStyle name="20% - Accent5 8 7 3 2" xfId="35112"/>
    <cellStyle name="20% - Accent5 8 7 4" xfId="12863"/>
    <cellStyle name="20% - Accent5 8 7 4 2" xfId="38331"/>
    <cellStyle name="20% - Accent5 8 7 5" xfId="16084"/>
    <cellStyle name="20% - Accent5 8 7 5 2" xfId="41552"/>
    <cellStyle name="20% - Accent5 8 7 6" xfId="28402"/>
    <cellStyle name="20% - Accent5 8 7 7" xfId="22512"/>
    <cellStyle name="20% - Accent5 8 8" xfId="4005"/>
    <cellStyle name="20% - Accent5 8 8 2" xfId="7496"/>
    <cellStyle name="20% - Accent5 8 8 2 2" xfId="17536"/>
    <cellStyle name="20% - Accent5 8 8 2 2 2" xfId="43004"/>
    <cellStyle name="20% - Accent5 8 8 2 3" xfId="32965"/>
    <cellStyle name="20% - Accent5 8 8 2 4" xfId="23964"/>
    <cellStyle name="20% - Accent5 8 8 3" xfId="10716"/>
    <cellStyle name="20% - Accent5 8 8 3 2" xfId="36184"/>
    <cellStyle name="20% - Accent5 8 8 4" xfId="13937"/>
    <cellStyle name="20% - Accent5 8 8 4 2" xfId="39405"/>
    <cellStyle name="20% - Accent5 8 8 5" xfId="29475"/>
    <cellStyle name="20% - Accent5 8 8 6" xfId="20365"/>
    <cellStyle name="20% - Accent5 8 9" xfId="3468"/>
    <cellStyle name="20% - Accent5 8 9 2" xfId="17513"/>
    <cellStyle name="20% - Accent5 8 9 2 2" xfId="42981"/>
    <cellStyle name="20% - Accent5 8 9 3" xfId="28939"/>
    <cellStyle name="20% - Accent5 8 9 4" xfId="23941"/>
    <cellStyle name="20% - Accent5 9" xfId="95"/>
    <cellStyle name="20% - Accent5 9 10" xfId="6971"/>
    <cellStyle name="20% - Accent5 9 10 2" xfId="32440"/>
    <cellStyle name="20% - Accent5 9 11" xfId="10191"/>
    <cellStyle name="20% - Accent5 9 11 2" xfId="35659"/>
    <cellStyle name="20% - Accent5 9 12" xfId="13412"/>
    <cellStyle name="20% - Accent5 9 12 2" xfId="38880"/>
    <cellStyle name="20% - Accent5 9 13" xfId="26266"/>
    <cellStyle name="20% - Accent5 9 14" xfId="19840"/>
    <cellStyle name="20% - Accent5 9 2" xfId="859"/>
    <cellStyle name="20% - Accent5 9 2 10" xfId="13644"/>
    <cellStyle name="20% - Accent5 9 2 10 2" xfId="39112"/>
    <cellStyle name="20% - Accent5 9 2 11" xfId="26498"/>
    <cellStyle name="20% - Accent5 9 2 12" xfId="20072"/>
    <cellStyle name="20% - Accent5 9 2 2" xfId="1562"/>
    <cellStyle name="20% - Accent5 9 2 2 2" xfId="4785"/>
    <cellStyle name="20% - Accent5 9 2 2 2 2" xfId="17539"/>
    <cellStyle name="20% - Accent5 9 2 2 2 2 2" xfId="43007"/>
    <cellStyle name="20% - Accent5 9 2 2 2 3" xfId="30254"/>
    <cellStyle name="20% - Accent5 9 2 2 2 4" xfId="23967"/>
    <cellStyle name="20% - Accent5 9 2 2 3" xfId="8275"/>
    <cellStyle name="20% - Accent5 9 2 2 3 2" xfId="33744"/>
    <cellStyle name="20% - Accent5 9 2 2 4" xfId="11495"/>
    <cellStyle name="20% - Accent5 9 2 2 4 2" xfId="36963"/>
    <cellStyle name="20% - Accent5 9 2 2 5" xfId="14716"/>
    <cellStyle name="20% - Accent5 9 2 2 5 2" xfId="40184"/>
    <cellStyle name="20% - Accent5 9 2 2 6" xfId="27034"/>
    <cellStyle name="20% - Accent5 9 2 2 7" xfId="21144"/>
    <cellStyle name="20% - Accent5 9 2 3" xfId="2099"/>
    <cellStyle name="20% - Accent5 9 2 3 2" xfId="5321"/>
    <cellStyle name="20% - Accent5 9 2 3 2 2" xfId="17540"/>
    <cellStyle name="20% - Accent5 9 2 3 2 2 2" xfId="43008"/>
    <cellStyle name="20% - Accent5 9 2 3 2 3" xfId="30790"/>
    <cellStyle name="20% - Accent5 9 2 3 2 4" xfId="23968"/>
    <cellStyle name="20% - Accent5 9 2 3 3" xfId="8811"/>
    <cellStyle name="20% - Accent5 9 2 3 3 2" xfId="34280"/>
    <cellStyle name="20% - Accent5 9 2 3 4" xfId="12031"/>
    <cellStyle name="20% - Accent5 9 2 3 4 2" xfId="37499"/>
    <cellStyle name="20% - Accent5 9 2 3 5" xfId="15252"/>
    <cellStyle name="20% - Accent5 9 2 3 5 2" xfId="40720"/>
    <cellStyle name="20% - Accent5 9 2 3 6" xfId="27570"/>
    <cellStyle name="20% - Accent5 9 2 3 7" xfId="21680"/>
    <cellStyle name="20% - Accent5 9 2 4" xfId="2637"/>
    <cellStyle name="20% - Accent5 9 2 4 2" xfId="5859"/>
    <cellStyle name="20% - Accent5 9 2 4 2 2" xfId="17541"/>
    <cellStyle name="20% - Accent5 9 2 4 2 2 2" xfId="43009"/>
    <cellStyle name="20% - Accent5 9 2 4 2 3" xfId="31328"/>
    <cellStyle name="20% - Accent5 9 2 4 2 4" xfId="23969"/>
    <cellStyle name="20% - Accent5 9 2 4 3" xfId="9349"/>
    <cellStyle name="20% - Accent5 9 2 4 3 2" xfId="34818"/>
    <cellStyle name="20% - Accent5 9 2 4 4" xfId="12569"/>
    <cellStyle name="20% - Accent5 9 2 4 4 2" xfId="38037"/>
    <cellStyle name="20% - Accent5 9 2 4 5" xfId="15790"/>
    <cellStyle name="20% - Accent5 9 2 4 5 2" xfId="41258"/>
    <cellStyle name="20% - Accent5 9 2 4 6" xfId="28108"/>
    <cellStyle name="20% - Accent5 9 2 4 7" xfId="22218"/>
    <cellStyle name="20% - Accent5 9 2 5" xfId="3174"/>
    <cellStyle name="20% - Accent5 9 2 5 2" xfId="6396"/>
    <cellStyle name="20% - Accent5 9 2 5 2 2" xfId="17542"/>
    <cellStyle name="20% - Accent5 9 2 5 2 2 2" xfId="43010"/>
    <cellStyle name="20% - Accent5 9 2 5 2 3" xfId="31865"/>
    <cellStyle name="20% - Accent5 9 2 5 2 4" xfId="23970"/>
    <cellStyle name="20% - Accent5 9 2 5 3" xfId="9886"/>
    <cellStyle name="20% - Accent5 9 2 5 3 2" xfId="35355"/>
    <cellStyle name="20% - Accent5 9 2 5 4" xfId="13106"/>
    <cellStyle name="20% - Accent5 9 2 5 4 2" xfId="38574"/>
    <cellStyle name="20% - Accent5 9 2 5 5" xfId="16327"/>
    <cellStyle name="20% - Accent5 9 2 5 5 2" xfId="41795"/>
    <cellStyle name="20% - Accent5 9 2 5 6" xfId="28645"/>
    <cellStyle name="20% - Accent5 9 2 5 7" xfId="22755"/>
    <cellStyle name="20% - Accent5 9 2 6" xfId="4248"/>
    <cellStyle name="20% - Accent5 9 2 6 2" xfId="7739"/>
    <cellStyle name="20% - Accent5 9 2 6 2 2" xfId="17543"/>
    <cellStyle name="20% - Accent5 9 2 6 2 2 2" xfId="43011"/>
    <cellStyle name="20% - Accent5 9 2 6 2 3" xfId="33208"/>
    <cellStyle name="20% - Accent5 9 2 6 2 4" xfId="23971"/>
    <cellStyle name="20% - Accent5 9 2 6 3" xfId="10959"/>
    <cellStyle name="20% - Accent5 9 2 6 3 2" xfId="36427"/>
    <cellStyle name="20% - Accent5 9 2 6 4" xfId="14180"/>
    <cellStyle name="20% - Accent5 9 2 6 4 2" xfId="39648"/>
    <cellStyle name="20% - Accent5 9 2 6 5" xfId="29718"/>
    <cellStyle name="20% - Accent5 9 2 6 6" xfId="20608"/>
    <cellStyle name="20% - Accent5 9 2 7" xfId="3711"/>
    <cellStyle name="20% - Accent5 9 2 7 2" xfId="17538"/>
    <cellStyle name="20% - Accent5 9 2 7 2 2" xfId="43006"/>
    <cellStyle name="20% - Accent5 9 2 7 3" xfId="29182"/>
    <cellStyle name="20% - Accent5 9 2 7 4" xfId="23966"/>
    <cellStyle name="20% - Accent5 9 2 8" xfId="7203"/>
    <cellStyle name="20% - Accent5 9 2 8 2" xfId="32672"/>
    <cellStyle name="20% - Accent5 9 2 9" xfId="10423"/>
    <cellStyle name="20% - Accent5 9 2 9 2" xfId="35891"/>
    <cellStyle name="20% - Accent5 9 3" xfId="1330"/>
    <cellStyle name="20% - Accent5 9 3 2" xfId="4553"/>
    <cellStyle name="20% - Accent5 9 3 2 2" xfId="17544"/>
    <cellStyle name="20% - Accent5 9 3 2 2 2" xfId="43012"/>
    <cellStyle name="20% - Accent5 9 3 2 3" xfId="30022"/>
    <cellStyle name="20% - Accent5 9 3 2 4" xfId="23972"/>
    <cellStyle name="20% - Accent5 9 3 3" xfId="8043"/>
    <cellStyle name="20% - Accent5 9 3 3 2" xfId="33512"/>
    <cellStyle name="20% - Accent5 9 3 4" xfId="11263"/>
    <cellStyle name="20% - Accent5 9 3 4 2" xfId="36731"/>
    <cellStyle name="20% - Accent5 9 3 5" xfId="14484"/>
    <cellStyle name="20% - Accent5 9 3 5 2" xfId="39952"/>
    <cellStyle name="20% - Accent5 9 3 6" xfId="26802"/>
    <cellStyle name="20% - Accent5 9 3 7" xfId="20912"/>
    <cellStyle name="20% - Accent5 9 4" xfId="1867"/>
    <cellStyle name="20% - Accent5 9 4 2" xfId="5089"/>
    <cellStyle name="20% - Accent5 9 4 2 2" xfId="17545"/>
    <cellStyle name="20% - Accent5 9 4 2 2 2" xfId="43013"/>
    <cellStyle name="20% - Accent5 9 4 2 3" xfId="30558"/>
    <cellStyle name="20% - Accent5 9 4 2 4" xfId="23973"/>
    <cellStyle name="20% - Accent5 9 4 3" xfId="8579"/>
    <cellStyle name="20% - Accent5 9 4 3 2" xfId="34048"/>
    <cellStyle name="20% - Accent5 9 4 4" xfId="11799"/>
    <cellStyle name="20% - Accent5 9 4 4 2" xfId="37267"/>
    <cellStyle name="20% - Accent5 9 4 5" xfId="15020"/>
    <cellStyle name="20% - Accent5 9 4 5 2" xfId="40488"/>
    <cellStyle name="20% - Accent5 9 4 6" xfId="27338"/>
    <cellStyle name="20% - Accent5 9 4 7" xfId="21448"/>
    <cellStyle name="20% - Accent5 9 5" xfId="2405"/>
    <cellStyle name="20% - Accent5 9 5 2" xfId="5627"/>
    <cellStyle name="20% - Accent5 9 5 2 2" xfId="17546"/>
    <cellStyle name="20% - Accent5 9 5 2 2 2" xfId="43014"/>
    <cellStyle name="20% - Accent5 9 5 2 3" xfId="31096"/>
    <cellStyle name="20% - Accent5 9 5 2 4" xfId="23974"/>
    <cellStyle name="20% - Accent5 9 5 3" xfId="9117"/>
    <cellStyle name="20% - Accent5 9 5 3 2" xfId="34586"/>
    <cellStyle name="20% - Accent5 9 5 4" xfId="12337"/>
    <cellStyle name="20% - Accent5 9 5 4 2" xfId="37805"/>
    <cellStyle name="20% - Accent5 9 5 5" xfId="15558"/>
    <cellStyle name="20% - Accent5 9 5 5 2" xfId="41026"/>
    <cellStyle name="20% - Accent5 9 5 6" xfId="27876"/>
    <cellStyle name="20% - Accent5 9 5 7" xfId="21986"/>
    <cellStyle name="20% - Accent5 9 6" xfId="2942"/>
    <cellStyle name="20% - Accent5 9 6 2" xfId="6164"/>
    <cellStyle name="20% - Accent5 9 6 2 2" xfId="17547"/>
    <cellStyle name="20% - Accent5 9 6 2 2 2" xfId="43015"/>
    <cellStyle name="20% - Accent5 9 6 2 3" xfId="31633"/>
    <cellStyle name="20% - Accent5 9 6 2 4" xfId="23975"/>
    <cellStyle name="20% - Accent5 9 6 3" xfId="9654"/>
    <cellStyle name="20% - Accent5 9 6 3 2" xfId="35123"/>
    <cellStyle name="20% - Accent5 9 6 4" xfId="12874"/>
    <cellStyle name="20% - Accent5 9 6 4 2" xfId="38342"/>
    <cellStyle name="20% - Accent5 9 6 5" xfId="16095"/>
    <cellStyle name="20% - Accent5 9 6 5 2" xfId="41563"/>
    <cellStyle name="20% - Accent5 9 6 6" xfId="28413"/>
    <cellStyle name="20% - Accent5 9 6 7" xfId="22523"/>
    <cellStyle name="20% - Accent5 9 7" xfId="4016"/>
    <cellStyle name="20% - Accent5 9 7 2" xfId="7507"/>
    <cellStyle name="20% - Accent5 9 7 2 2" xfId="17548"/>
    <cellStyle name="20% - Accent5 9 7 2 2 2" xfId="43016"/>
    <cellStyle name="20% - Accent5 9 7 2 3" xfId="32976"/>
    <cellStyle name="20% - Accent5 9 7 2 4" xfId="23976"/>
    <cellStyle name="20% - Accent5 9 7 3" xfId="10727"/>
    <cellStyle name="20% - Accent5 9 7 3 2" xfId="36195"/>
    <cellStyle name="20% - Accent5 9 7 4" xfId="13948"/>
    <cellStyle name="20% - Accent5 9 7 4 2" xfId="39416"/>
    <cellStyle name="20% - Accent5 9 7 5" xfId="29486"/>
    <cellStyle name="20% - Accent5 9 7 6" xfId="20376"/>
    <cellStyle name="20% - Accent5 9 8" xfId="3479"/>
    <cellStyle name="20% - Accent5 9 8 2" xfId="17537"/>
    <cellStyle name="20% - Accent5 9 8 2 2" xfId="43005"/>
    <cellStyle name="20% - Accent5 9 8 3" xfId="28950"/>
    <cellStyle name="20% - Accent5 9 8 4" xfId="23965"/>
    <cellStyle name="20% - Accent5 9 9" xfId="6700"/>
    <cellStyle name="20% - Accent5 9 9 2" xfId="32169"/>
    <cellStyle name="20% - Accent6 10" xfId="97"/>
    <cellStyle name="20% - Accent6 10 2" xfId="449"/>
    <cellStyle name="20% - Accent6 10 2 2" xfId="623"/>
    <cellStyle name="20% - Accent6 10 2 2 2" xfId="862"/>
    <cellStyle name="20% - Accent6 10 2 3" xfId="861"/>
    <cellStyle name="20% - Accent6 10 3" xfId="564"/>
    <cellStyle name="20% - Accent6 10 3 2" xfId="863"/>
    <cellStyle name="20% - Accent6 10 4" xfId="860"/>
    <cellStyle name="20% - Accent6 11" xfId="98"/>
    <cellStyle name="20% - Accent6 11 2" xfId="464"/>
    <cellStyle name="20% - Accent6 11 2 2" xfId="638"/>
    <cellStyle name="20% - Accent6 11 2 2 2" xfId="866"/>
    <cellStyle name="20% - Accent6 11 2 3" xfId="865"/>
    <cellStyle name="20% - Accent6 11 3" xfId="579"/>
    <cellStyle name="20% - Accent6 11 3 2" xfId="867"/>
    <cellStyle name="20% - Accent6 11 4" xfId="864"/>
    <cellStyle name="20% - Accent6 12" xfId="99"/>
    <cellStyle name="20% - Accent6 12 2" xfId="478"/>
    <cellStyle name="20% - Accent6 12 2 2" xfId="652"/>
    <cellStyle name="20% - Accent6 12 2 2 2" xfId="870"/>
    <cellStyle name="20% - Accent6 12 2 3" xfId="869"/>
    <cellStyle name="20% - Accent6 12 3" xfId="593"/>
    <cellStyle name="20% - Accent6 12 3 2" xfId="871"/>
    <cellStyle name="20% - Accent6 12 4" xfId="868"/>
    <cellStyle name="20% - Accent6 13" xfId="394"/>
    <cellStyle name="20% - Accent6 13 2" xfId="608"/>
    <cellStyle name="20% - Accent6 13 2 2" xfId="873"/>
    <cellStyle name="20% - Accent6 13 3" xfId="872"/>
    <cellStyle name="20% - Accent6 14" xfId="402"/>
    <cellStyle name="20% - Accent6 14 10" xfId="7094"/>
    <cellStyle name="20% - Accent6 14 10 2" xfId="32563"/>
    <cellStyle name="20% - Accent6 14 11" xfId="10314"/>
    <cellStyle name="20% - Accent6 14 11 2" xfId="35782"/>
    <cellStyle name="20% - Accent6 14 12" xfId="13535"/>
    <cellStyle name="20% - Accent6 14 12 2" xfId="39003"/>
    <cellStyle name="20% - Accent6 14 13" xfId="26389"/>
    <cellStyle name="20% - Accent6 14 14" xfId="19963"/>
    <cellStyle name="20% - Accent6 14 2" xfId="874"/>
    <cellStyle name="20% - Accent6 14 2 10" xfId="13645"/>
    <cellStyle name="20% - Accent6 14 2 10 2" xfId="39113"/>
    <cellStyle name="20% - Accent6 14 2 11" xfId="26499"/>
    <cellStyle name="20% - Accent6 14 2 12" xfId="20073"/>
    <cellStyle name="20% - Accent6 14 2 2" xfId="1563"/>
    <cellStyle name="20% - Accent6 14 2 2 2" xfId="4786"/>
    <cellStyle name="20% - Accent6 14 2 2 2 2" xfId="17551"/>
    <cellStyle name="20% - Accent6 14 2 2 2 2 2" xfId="43019"/>
    <cellStyle name="20% - Accent6 14 2 2 2 3" xfId="30255"/>
    <cellStyle name="20% - Accent6 14 2 2 2 4" xfId="23979"/>
    <cellStyle name="20% - Accent6 14 2 2 3" xfId="8276"/>
    <cellStyle name="20% - Accent6 14 2 2 3 2" xfId="33745"/>
    <cellStyle name="20% - Accent6 14 2 2 4" xfId="11496"/>
    <cellStyle name="20% - Accent6 14 2 2 4 2" xfId="36964"/>
    <cellStyle name="20% - Accent6 14 2 2 5" xfId="14717"/>
    <cellStyle name="20% - Accent6 14 2 2 5 2" xfId="40185"/>
    <cellStyle name="20% - Accent6 14 2 2 6" xfId="27035"/>
    <cellStyle name="20% - Accent6 14 2 2 7" xfId="21145"/>
    <cellStyle name="20% - Accent6 14 2 3" xfId="2100"/>
    <cellStyle name="20% - Accent6 14 2 3 2" xfId="5322"/>
    <cellStyle name="20% - Accent6 14 2 3 2 2" xfId="17552"/>
    <cellStyle name="20% - Accent6 14 2 3 2 2 2" xfId="43020"/>
    <cellStyle name="20% - Accent6 14 2 3 2 3" xfId="30791"/>
    <cellStyle name="20% - Accent6 14 2 3 2 4" xfId="23980"/>
    <cellStyle name="20% - Accent6 14 2 3 3" xfId="8812"/>
    <cellStyle name="20% - Accent6 14 2 3 3 2" xfId="34281"/>
    <cellStyle name="20% - Accent6 14 2 3 4" xfId="12032"/>
    <cellStyle name="20% - Accent6 14 2 3 4 2" xfId="37500"/>
    <cellStyle name="20% - Accent6 14 2 3 5" xfId="15253"/>
    <cellStyle name="20% - Accent6 14 2 3 5 2" xfId="40721"/>
    <cellStyle name="20% - Accent6 14 2 3 6" xfId="27571"/>
    <cellStyle name="20% - Accent6 14 2 3 7" xfId="21681"/>
    <cellStyle name="20% - Accent6 14 2 4" xfId="2638"/>
    <cellStyle name="20% - Accent6 14 2 4 2" xfId="5860"/>
    <cellStyle name="20% - Accent6 14 2 4 2 2" xfId="17553"/>
    <cellStyle name="20% - Accent6 14 2 4 2 2 2" xfId="43021"/>
    <cellStyle name="20% - Accent6 14 2 4 2 3" xfId="31329"/>
    <cellStyle name="20% - Accent6 14 2 4 2 4" xfId="23981"/>
    <cellStyle name="20% - Accent6 14 2 4 3" xfId="9350"/>
    <cellStyle name="20% - Accent6 14 2 4 3 2" xfId="34819"/>
    <cellStyle name="20% - Accent6 14 2 4 4" xfId="12570"/>
    <cellStyle name="20% - Accent6 14 2 4 4 2" xfId="38038"/>
    <cellStyle name="20% - Accent6 14 2 4 5" xfId="15791"/>
    <cellStyle name="20% - Accent6 14 2 4 5 2" xfId="41259"/>
    <cellStyle name="20% - Accent6 14 2 4 6" xfId="28109"/>
    <cellStyle name="20% - Accent6 14 2 4 7" xfId="22219"/>
    <cellStyle name="20% - Accent6 14 2 5" xfId="3175"/>
    <cellStyle name="20% - Accent6 14 2 5 2" xfId="6397"/>
    <cellStyle name="20% - Accent6 14 2 5 2 2" xfId="17554"/>
    <cellStyle name="20% - Accent6 14 2 5 2 2 2" xfId="43022"/>
    <cellStyle name="20% - Accent6 14 2 5 2 3" xfId="31866"/>
    <cellStyle name="20% - Accent6 14 2 5 2 4" xfId="23982"/>
    <cellStyle name="20% - Accent6 14 2 5 3" xfId="9887"/>
    <cellStyle name="20% - Accent6 14 2 5 3 2" xfId="35356"/>
    <cellStyle name="20% - Accent6 14 2 5 4" xfId="13107"/>
    <cellStyle name="20% - Accent6 14 2 5 4 2" xfId="38575"/>
    <cellStyle name="20% - Accent6 14 2 5 5" xfId="16328"/>
    <cellStyle name="20% - Accent6 14 2 5 5 2" xfId="41796"/>
    <cellStyle name="20% - Accent6 14 2 5 6" xfId="28646"/>
    <cellStyle name="20% - Accent6 14 2 5 7" xfId="22756"/>
    <cellStyle name="20% - Accent6 14 2 6" xfId="4249"/>
    <cellStyle name="20% - Accent6 14 2 6 2" xfId="7740"/>
    <cellStyle name="20% - Accent6 14 2 6 2 2" xfId="17555"/>
    <cellStyle name="20% - Accent6 14 2 6 2 2 2" xfId="43023"/>
    <cellStyle name="20% - Accent6 14 2 6 2 3" xfId="33209"/>
    <cellStyle name="20% - Accent6 14 2 6 2 4" xfId="23983"/>
    <cellStyle name="20% - Accent6 14 2 6 3" xfId="10960"/>
    <cellStyle name="20% - Accent6 14 2 6 3 2" xfId="36428"/>
    <cellStyle name="20% - Accent6 14 2 6 4" xfId="14181"/>
    <cellStyle name="20% - Accent6 14 2 6 4 2" xfId="39649"/>
    <cellStyle name="20% - Accent6 14 2 6 5" xfId="29719"/>
    <cellStyle name="20% - Accent6 14 2 6 6" xfId="20609"/>
    <cellStyle name="20% - Accent6 14 2 7" xfId="3712"/>
    <cellStyle name="20% - Accent6 14 2 7 2" xfId="17550"/>
    <cellStyle name="20% - Accent6 14 2 7 2 2" xfId="43018"/>
    <cellStyle name="20% - Accent6 14 2 7 3" xfId="29183"/>
    <cellStyle name="20% - Accent6 14 2 7 4" xfId="23978"/>
    <cellStyle name="20% - Accent6 14 2 8" xfId="7204"/>
    <cellStyle name="20% - Accent6 14 2 8 2" xfId="32673"/>
    <cellStyle name="20% - Accent6 14 2 9" xfId="10424"/>
    <cellStyle name="20% - Accent6 14 2 9 2" xfId="35892"/>
    <cellStyle name="20% - Accent6 14 3" xfId="1453"/>
    <cellStyle name="20% - Accent6 14 3 2" xfId="4676"/>
    <cellStyle name="20% - Accent6 14 3 2 2" xfId="17556"/>
    <cellStyle name="20% - Accent6 14 3 2 2 2" xfId="43024"/>
    <cellStyle name="20% - Accent6 14 3 2 3" xfId="30145"/>
    <cellStyle name="20% - Accent6 14 3 2 4" xfId="23984"/>
    <cellStyle name="20% - Accent6 14 3 3" xfId="8166"/>
    <cellStyle name="20% - Accent6 14 3 3 2" xfId="33635"/>
    <cellStyle name="20% - Accent6 14 3 4" xfId="11386"/>
    <cellStyle name="20% - Accent6 14 3 4 2" xfId="36854"/>
    <cellStyle name="20% - Accent6 14 3 5" xfId="14607"/>
    <cellStyle name="20% - Accent6 14 3 5 2" xfId="40075"/>
    <cellStyle name="20% - Accent6 14 3 6" xfId="26925"/>
    <cellStyle name="20% - Accent6 14 3 7" xfId="21035"/>
    <cellStyle name="20% - Accent6 14 4" xfId="1990"/>
    <cellStyle name="20% - Accent6 14 4 2" xfId="5212"/>
    <cellStyle name="20% - Accent6 14 4 2 2" xfId="17557"/>
    <cellStyle name="20% - Accent6 14 4 2 2 2" xfId="43025"/>
    <cellStyle name="20% - Accent6 14 4 2 3" xfId="30681"/>
    <cellStyle name="20% - Accent6 14 4 2 4" xfId="23985"/>
    <cellStyle name="20% - Accent6 14 4 3" xfId="8702"/>
    <cellStyle name="20% - Accent6 14 4 3 2" xfId="34171"/>
    <cellStyle name="20% - Accent6 14 4 4" xfId="11922"/>
    <cellStyle name="20% - Accent6 14 4 4 2" xfId="37390"/>
    <cellStyle name="20% - Accent6 14 4 5" xfId="15143"/>
    <cellStyle name="20% - Accent6 14 4 5 2" xfId="40611"/>
    <cellStyle name="20% - Accent6 14 4 6" xfId="27461"/>
    <cellStyle name="20% - Accent6 14 4 7" xfId="21571"/>
    <cellStyle name="20% - Accent6 14 5" xfId="2528"/>
    <cellStyle name="20% - Accent6 14 5 2" xfId="5750"/>
    <cellStyle name="20% - Accent6 14 5 2 2" xfId="17558"/>
    <cellStyle name="20% - Accent6 14 5 2 2 2" xfId="43026"/>
    <cellStyle name="20% - Accent6 14 5 2 3" xfId="31219"/>
    <cellStyle name="20% - Accent6 14 5 2 4" xfId="23986"/>
    <cellStyle name="20% - Accent6 14 5 3" xfId="9240"/>
    <cellStyle name="20% - Accent6 14 5 3 2" xfId="34709"/>
    <cellStyle name="20% - Accent6 14 5 4" xfId="12460"/>
    <cellStyle name="20% - Accent6 14 5 4 2" xfId="37928"/>
    <cellStyle name="20% - Accent6 14 5 5" xfId="15681"/>
    <cellStyle name="20% - Accent6 14 5 5 2" xfId="41149"/>
    <cellStyle name="20% - Accent6 14 5 6" xfId="27999"/>
    <cellStyle name="20% - Accent6 14 5 7" xfId="22109"/>
    <cellStyle name="20% - Accent6 14 6" xfId="3065"/>
    <cellStyle name="20% - Accent6 14 6 2" xfId="6287"/>
    <cellStyle name="20% - Accent6 14 6 2 2" xfId="17559"/>
    <cellStyle name="20% - Accent6 14 6 2 2 2" xfId="43027"/>
    <cellStyle name="20% - Accent6 14 6 2 3" xfId="31756"/>
    <cellStyle name="20% - Accent6 14 6 2 4" xfId="23987"/>
    <cellStyle name="20% - Accent6 14 6 3" xfId="9777"/>
    <cellStyle name="20% - Accent6 14 6 3 2" xfId="35246"/>
    <cellStyle name="20% - Accent6 14 6 4" xfId="12997"/>
    <cellStyle name="20% - Accent6 14 6 4 2" xfId="38465"/>
    <cellStyle name="20% - Accent6 14 6 5" xfId="16218"/>
    <cellStyle name="20% - Accent6 14 6 5 2" xfId="41686"/>
    <cellStyle name="20% - Accent6 14 6 6" xfId="28536"/>
    <cellStyle name="20% - Accent6 14 6 7" xfId="22646"/>
    <cellStyle name="20% - Accent6 14 7" xfId="4139"/>
    <cellStyle name="20% - Accent6 14 7 2" xfId="7630"/>
    <cellStyle name="20% - Accent6 14 7 2 2" xfId="17560"/>
    <cellStyle name="20% - Accent6 14 7 2 2 2" xfId="43028"/>
    <cellStyle name="20% - Accent6 14 7 2 3" xfId="33099"/>
    <cellStyle name="20% - Accent6 14 7 2 4" xfId="23988"/>
    <cellStyle name="20% - Accent6 14 7 3" xfId="10850"/>
    <cellStyle name="20% - Accent6 14 7 3 2" xfId="36318"/>
    <cellStyle name="20% - Accent6 14 7 4" xfId="14071"/>
    <cellStyle name="20% - Accent6 14 7 4 2" xfId="39539"/>
    <cellStyle name="20% - Accent6 14 7 5" xfId="29609"/>
    <cellStyle name="20% - Accent6 14 7 6" xfId="20499"/>
    <cellStyle name="20% - Accent6 14 8" xfId="3602"/>
    <cellStyle name="20% - Accent6 14 8 2" xfId="17549"/>
    <cellStyle name="20% - Accent6 14 8 2 2" xfId="43017"/>
    <cellStyle name="20% - Accent6 14 8 3" xfId="29073"/>
    <cellStyle name="20% - Accent6 14 8 4" xfId="23977"/>
    <cellStyle name="20% - Accent6 14 9" xfId="6823"/>
    <cellStyle name="20% - Accent6 14 9 2" xfId="32292"/>
    <cellStyle name="20% - Accent6 15" xfId="493"/>
    <cellStyle name="20% - Accent6 15 2" xfId="667"/>
    <cellStyle name="20% - Accent6 15 2 2" xfId="876"/>
    <cellStyle name="20% - Accent6 15 3" xfId="875"/>
    <cellStyle name="20% - Accent6 16" xfId="516"/>
    <cellStyle name="20% - Accent6 16 10" xfId="7106"/>
    <cellStyle name="20% - Accent6 16 10 2" xfId="32575"/>
    <cellStyle name="20% - Accent6 16 11" xfId="10326"/>
    <cellStyle name="20% - Accent6 16 11 2" xfId="35794"/>
    <cellStyle name="20% - Accent6 16 12" xfId="13547"/>
    <cellStyle name="20% - Accent6 16 12 2" xfId="39015"/>
    <cellStyle name="20% - Accent6 16 13" xfId="26401"/>
    <cellStyle name="20% - Accent6 16 14" xfId="19975"/>
    <cellStyle name="20% - Accent6 16 2" xfId="877"/>
    <cellStyle name="20% - Accent6 16 2 10" xfId="13646"/>
    <cellStyle name="20% - Accent6 16 2 10 2" xfId="39114"/>
    <cellStyle name="20% - Accent6 16 2 11" xfId="26500"/>
    <cellStyle name="20% - Accent6 16 2 12" xfId="20074"/>
    <cellStyle name="20% - Accent6 16 2 2" xfId="1564"/>
    <cellStyle name="20% - Accent6 16 2 2 2" xfId="4787"/>
    <cellStyle name="20% - Accent6 16 2 2 2 2" xfId="17563"/>
    <cellStyle name="20% - Accent6 16 2 2 2 2 2" xfId="43031"/>
    <cellStyle name="20% - Accent6 16 2 2 2 3" xfId="30256"/>
    <cellStyle name="20% - Accent6 16 2 2 2 4" xfId="23991"/>
    <cellStyle name="20% - Accent6 16 2 2 3" xfId="8277"/>
    <cellStyle name="20% - Accent6 16 2 2 3 2" xfId="33746"/>
    <cellStyle name="20% - Accent6 16 2 2 4" xfId="11497"/>
    <cellStyle name="20% - Accent6 16 2 2 4 2" xfId="36965"/>
    <cellStyle name="20% - Accent6 16 2 2 5" xfId="14718"/>
    <cellStyle name="20% - Accent6 16 2 2 5 2" xfId="40186"/>
    <cellStyle name="20% - Accent6 16 2 2 6" xfId="27036"/>
    <cellStyle name="20% - Accent6 16 2 2 7" xfId="21146"/>
    <cellStyle name="20% - Accent6 16 2 3" xfId="2101"/>
    <cellStyle name="20% - Accent6 16 2 3 2" xfId="5323"/>
    <cellStyle name="20% - Accent6 16 2 3 2 2" xfId="17564"/>
    <cellStyle name="20% - Accent6 16 2 3 2 2 2" xfId="43032"/>
    <cellStyle name="20% - Accent6 16 2 3 2 3" xfId="30792"/>
    <cellStyle name="20% - Accent6 16 2 3 2 4" xfId="23992"/>
    <cellStyle name="20% - Accent6 16 2 3 3" xfId="8813"/>
    <cellStyle name="20% - Accent6 16 2 3 3 2" xfId="34282"/>
    <cellStyle name="20% - Accent6 16 2 3 4" xfId="12033"/>
    <cellStyle name="20% - Accent6 16 2 3 4 2" xfId="37501"/>
    <cellStyle name="20% - Accent6 16 2 3 5" xfId="15254"/>
    <cellStyle name="20% - Accent6 16 2 3 5 2" xfId="40722"/>
    <cellStyle name="20% - Accent6 16 2 3 6" xfId="27572"/>
    <cellStyle name="20% - Accent6 16 2 3 7" xfId="21682"/>
    <cellStyle name="20% - Accent6 16 2 4" xfId="2639"/>
    <cellStyle name="20% - Accent6 16 2 4 2" xfId="5861"/>
    <cellStyle name="20% - Accent6 16 2 4 2 2" xfId="17565"/>
    <cellStyle name="20% - Accent6 16 2 4 2 2 2" xfId="43033"/>
    <cellStyle name="20% - Accent6 16 2 4 2 3" xfId="31330"/>
    <cellStyle name="20% - Accent6 16 2 4 2 4" xfId="23993"/>
    <cellStyle name="20% - Accent6 16 2 4 3" xfId="9351"/>
    <cellStyle name="20% - Accent6 16 2 4 3 2" xfId="34820"/>
    <cellStyle name="20% - Accent6 16 2 4 4" xfId="12571"/>
    <cellStyle name="20% - Accent6 16 2 4 4 2" xfId="38039"/>
    <cellStyle name="20% - Accent6 16 2 4 5" xfId="15792"/>
    <cellStyle name="20% - Accent6 16 2 4 5 2" xfId="41260"/>
    <cellStyle name="20% - Accent6 16 2 4 6" xfId="28110"/>
    <cellStyle name="20% - Accent6 16 2 4 7" xfId="22220"/>
    <cellStyle name="20% - Accent6 16 2 5" xfId="3176"/>
    <cellStyle name="20% - Accent6 16 2 5 2" xfId="6398"/>
    <cellStyle name="20% - Accent6 16 2 5 2 2" xfId="17566"/>
    <cellStyle name="20% - Accent6 16 2 5 2 2 2" xfId="43034"/>
    <cellStyle name="20% - Accent6 16 2 5 2 3" xfId="31867"/>
    <cellStyle name="20% - Accent6 16 2 5 2 4" xfId="23994"/>
    <cellStyle name="20% - Accent6 16 2 5 3" xfId="9888"/>
    <cellStyle name="20% - Accent6 16 2 5 3 2" xfId="35357"/>
    <cellStyle name="20% - Accent6 16 2 5 4" xfId="13108"/>
    <cellStyle name="20% - Accent6 16 2 5 4 2" xfId="38576"/>
    <cellStyle name="20% - Accent6 16 2 5 5" xfId="16329"/>
    <cellStyle name="20% - Accent6 16 2 5 5 2" xfId="41797"/>
    <cellStyle name="20% - Accent6 16 2 5 6" xfId="28647"/>
    <cellStyle name="20% - Accent6 16 2 5 7" xfId="22757"/>
    <cellStyle name="20% - Accent6 16 2 6" xfId="4250"/>
    <cellStyle name="20% - Accent6 16 2 6 2" xfId="7741"/>
    <cellStyle name="20% - Accent6 16 2 6 2 2" xfId="17567"/>
    <cellStyle name="20% - Accent6 16 2 6 2 2 2" xfId="43035"/>
    <cellStyle name="20% - Accent6 16 2 6 2 3" xfId="33210"/>
    <cellStyle name="20% - Accent6 16 2 6 2 4" xfId="23995"/>
    <cellStyle name="20% - Accent6 16 2 6 3" xfId="10961"/>
    <cellStyle name="20% - Accent6 16 2 6 3 2" xfId="36429"/>
    <cellStyle name="20% - Accent6 16 2 6 4" xfId="14182"/>
    <cellStyle name="20% - Accent6 16 2 6 4 2" xfId="39650"/>
    <cellStyle name="20% - Accent6 16 2 6 5" xfId="29720"/>
    <cellStyle name="20% - Accent6 16 2 6 6" xfId="20610"/>
    <cellStyle name="20% - Accent6 16 2 7" xfId="3713"/>
    <cellStyle name="20% - Accent6 16 2 7 2" xfId="17562"/>
    <cellStyle name="20% - Accent6 16 2 7 2 2" xfId="43030"/>
    <cellStyle name="20% - Accent6 16 2 7 3" xfId="29184"/>
    <cellStyle name="20% - Accent6 16 2 7 4" xfId="23990"/>
    <cellStyle name="20% - Accent6 16 2 8" xfId="7205"/>
    <cellStyle name="20% - Accent6 16 2 8 2" xfId="32674"/>
    <cellStyle name="20% - Accent6 16 2 9" xfId="10425"/>
    <cellStyle name="20% - Accent6 16 2 9 2" xfId="35893"/>
    <cellStyle name="20% - Accent6 16 3" xfId="1465"/>
    <cellStyle name="20% - Accent6 16 3 2" xfId="4688"/>
    <cellStyle name="20% - Accent6 16 3 2 2" xfId="17568"/>
    <cellStyle name="20% - Accent6 16 3 2 2 2" xfId="43036"/>
    <cellStyle name="20% - Accent6 16 3 2 3" xfId="30157"/>
    <cellStyle name="20% - Accent6 16 3 2 4" xfId="23996"/>
    <cellStyle name="20% - Accent6 16 3 3" xfId="8178"/>
    <cellStyle name="20% - Accent6 16 3 3 2" xfId="33647"/>
    <cellStyle name="20% - Accent6 16 3 4" xfId="11398"/>
    <cellStyle name="20% - Accent6 16 3 4 2" xfId="36866"/>
    <cellStyle name="20% - Accent6 16 3 5" xfId="14619"/>
    <cellStyle name="20% - Accent6 16 3 5 2" xfId="40087"/>
    <cellStyle name="20% - Accent6 16 3 6" xfId="26937"/>
    <cellStyle name="20% - Accent6 16 3 7" xfId="21047"/>
    <cellStyle name="20% - Accent6 16 4" xfId="2002"/>
    <cellStyle name="20% - Accent6 16 4 2" xfId="5224"/>
    <cellStyle name="20% - Accent6 16 4 2 2" xfId="17569"/>
    <cellStyle name="20% - Accent6 16 4 2 2 2" xfId="43037"/>
    <cellStyle name="20% - Accent6 16 4 2 3" xfId="30693"/>
    <cellStyle name="20% - Accent6 16 4 2 4" xfId="23997"/>
    <cellStyle name="20% - Accent6 16 4 3" xfId="8714"/>
    <cellStyle name="20% - Accent6 16 4 3 2" xfId="34183"/>
    <cellStyle name="20% - Accent6 16 4 4" xfId="11934"/>
    <cellStyle name="20% - Accent6 16 4 4 2" xfId="37402"/>
    <cellStyle name="20% - Accent6 16 4 5" xfId="15155"/>
    <cellStyle name="20% - Accent6 16 4 5 2" xfId="40623"/>
    <cellStyle name="20% - Accent6 16 4 6" xfId="27473"/>
    <cellStyle name="20% - Accent6 16 4 7" xfId="21583"/>
    <cellStyle name="20% - Accent6 16 5" xfId="2540"/>
    <cellStyle name="20% - Accent6 16 5 2" xfId="5762"/>
    <cellStyle name="20% - Accent6 16 5 2 2" xfId="17570"/>
    <cellStyle name="20% - Accent6 16 5 2 2 2" xfId="43038"/>
    <cellStyle name="20% - Accent6 16 5 2 3" xfId="31231"/>
    <cellStyle name="20% - Accent6 16 5 2 4" xfId="23998"/>
    <cellStyle name="20% - Accent6 16 5 3" xfId="9252"/>
    <cellStyle name="20% - Accent6 16 5 3 2" xfId="34721"/>
    <cellStyle name="20% - Accent6 16 5 4" xfId="12472"/>
    <cellStyle name="20% - Accent6 16 5 4 2" xfId="37940"/>
    <cellStyle name="20% - Accent6 16 5 5" xfId="15693"/>
    <cellStyle name="20% - Accent6 16 5 5 2" xfId="41161"/>
    <cellStyle name="20% - Accent6 16 5 6" xfId="28011"/>
    <cellStyle name="20% - Accent6 16 5 7" xfId="22121"/>
    <cellStyle name="20% - Accent6 16 6" xfId="3077"/>
    <cellStyle name="20% - Accent6 16 6 2" xfId="6299"/>
    <cellStyle name="20% - Accent6 16 6 2 2" xfId="17571"/>
    <cellStyle name="20% - Accent6 16 6 2 2 2" xfId="43039"/>
    <cellStyle name="20% - Accent6 16 6 2 3" xfId="31768"/>
    <cellStyle name="20% - Accent6 16 6 2 4" xfId="23999"/>
    <cellStyle name="20% - Accent6 16 6 3" xfId="9789"/>
    <cellStyle name="20% - Accent6 16 6 3 2" xfId="35258"/>
    <cellStyle name="20% - Accent6 16 6 4" xfId="13009"/>
    <cellStyle name="20% - Accent6 16 6 4 2" xfId="38477"/>
    <cellStyle name="20% - Accent6 16 6 5" xfId="16230"/>
    <cellStyle name="20% - Accent6 16 6 5 2" xfId="41698"/>
    <cellStyle name="20% - Accent6 16 6 6" xfId="28548"/>
    <cellStyle name="20% - Accent6 16 6 7" xfId="22658"/>
    <cellStyle name="20% - Accent6 16 7" xfId="4151"/>
    <cellStyle name="20% - Accent6 16 7 2" xfId="7642"/>
    <cellStyle name="20% - Accent6 16 7 2 2" xfId="17572"/>
    <cellStyle name="20% - Accent6 16 7 2 2 2" xfId="43040"/>
    <cellStyle name="20% - Accent6 16 7 2 3" xfId="33111"/>
    <cellStyle name="20% - Accent6 16 7 2 4" xfId="24000"/>
    <cellStyle name="20% - Accent6 16 7 3" xfId="10862"/>
    <cellStyle name="20% - Accent6 16 7 3 2" xfId="36330"/>
    <cellStyle name="20% - Accent6 16 7 4" xfId="14083"/>
    <cellStyle name="20% - Accent6 16 7 4 2" xfId="39551"/>
    <cellStyle name="20% - Accent6 16 7 5" xfId="29621"/>
    <cellStyle name="20% - Accent6 16 7 6" xfId="20511"/>
    <cellStyle name="20% - Accent6 16 8" xfId="3614"/>
    <cellStyle name="20% - Accent6 16 8 2" xfId="17561"/>
    <cellStyle name="20% - Accent6 16 8 2 2" xfId="43029"/>
    <cellStyle name="20% - Accent6 16 8 3" xfId="29085"/>
    <cellStyle name="20% - Accent6 16 8 4" xfId="23989"/>
    <cellStyle name="20% - Accent6 16 9" xfId="6835"/>
    <cellStyle name="20% - Accent6 16 9 2" xfId="32304"/>
    <cellStyle name="20% - Accent6 17" xfId="508"/>
    <cellStyle name="20% - Accent6 17 2" xfId="878"/>
    <cellStyle name="20% - Accent6 18" xfId="682"/>
    <cellStyle name="20% - Accent6 19" xfId="1212"/>
    <cellStyle name="20% - Accent6 19 2" xfId="4435"/>
    <cellStyle name="20% - Accent6 19 2 2" xfId="17573"/>
    <cellStyle name="20% - Accent6 19 2 2 2" xfId="43041"/>
    <cellStyle name="20% - Accent6 19 2 3" xfId="29905"/>
    <cellStyle name="20% - Accent6 19 2 4" xfId="24001"/>
    <cellStyle name="20% - Accent6 19 3" xfId="7926"/>
    <cellStyle name="20% - Accent6 19 3 2" xfId="33395"/>
    <cellStyle name="20% - Accent6 19 4" xfId="11146"/>
    <cellStyle name="20% - Accent6 19 4 2" xfId="36614"/>
    <cellStyle name="20% - Accent6 19 5" xfId="14367"/>
    <cellStyle name="20% - Accent6 19 5 2" xfId="39835"/>
    <cellStyle name="20% - Accent6 19 6" xfId="26685"/>
    <cellStyle name="20% - Accent6 19 7" xfId="20795"/>
    <cellStyle name="20% - Accent6 2" xfId="100"/>
    <cellStyle name="20% - Accent6 2 10" xfId="6627"/>
    <cellStyle name="20% - Accent6 2 10 2" xfId="32096"/>
    <cellStyle name="20% - Accent6 2 11" xfId="6898"/>
    <cellStyle name="20% - Accent6 2 11 2" xfId="32367"/>
    <cellStyle name="20% - Accent6 2 12" xfId="10118"/>
    <cellStyle name="20% - Accent6 2 12 2" xfId="35586"/>
    <cellStyle name="20% - Accent6 2 13" xfId="13339"/>
    <cellStyle name="20% - Accent6 2 13 2" xfId="38807"/>
    <cellStyle name="20% - Accent6 2 14" xfId="26193"/>
    <cellStyle name="20% - Accent6 2 15" xfId="19767"/>
    <cellStyle name="20% - Accent6 2 2" xfId="101"/>
    <cellStyle name="20% - Accent6 2 2 10" xfId="7021"/>
    <cellStyle name="20% - Accent6 2 2 10 2" xfId="32490"/>
    <cellStyle name="20% - Accent6 2 2 11" xfId="10241"/>
    <cellStyle name="20% - Accent6 2 2 11 2" xfId="35709"/>
    <cellStyle name="20% - Accent6 2 2 12" xfId="13462"/>
    <cellStyle name="20% - Accent6 2 2 12 2" xfId="38930"/>
    <cellStyle name="20% - Accent6 2 2 13" xfId="26316"/>
    <cellStyle name="20% - Accent6 2 2 14" xfId="19890"/>
    <cellStyle name="20% - Accent6 2 2 2" xfId="880"/>
    <cellStyle name="20% - Accent6 2 2 2 10" xfId="13648"/>
    <cellStyle name="20% - Accent6 2 2 2 10 2" xfId="39116"/>
    <cellStyle name="20% - Accent6 2 2 2 11" xfId="26502"/>
    <cellStyle name="20% - Accent6 2 2 2 12" xfId="20076"/>
    <cellStyle name="20% - Accent6 2 2 2 2" xfId="1566"/>
    <cellStyle name="20% - Accent6 2 2 2 2 2" xfId="4789"/>
    <cellStyle name="20% - Accent6 2 2 2 2 2 2" xfId="17577"/>
    <cellStyle name="20% - Accent6 2 2 2 2 2 2 2" xfId="43045"/>
    <cellStyle name="20% - Accent6 2 2 2 2 2 3" xfId="30258"/>
    <cellStyle name="20% - Accent6 2 2 2 2 2 4" xfId="24005"/>
    <cellStyle name="20% - Accent6 2 2 2 2 3" xfId="8279"/>
    <cellStyle name="20% - Accent6 2 2 2 2 3 2" xfId="33748"/>
    <cellStyle name="20% - Accent6 2 2 2 2 4" xfId="11499"/>
    <cellStyle name="20% - Accent6 2 2 2 2 4 2" xfId="36967"/>
    <cellStyle name="20% - Accent6 2 2 2 2 5" xfId="14720"/>
    <cellStyle name="20% - Accent6 2 2 2 2 5 2" xfId="40188"/>
    <cellStyle name="20% - Accent6 2 2 2 2 6" xfId="27038"/>
    <cellStyle name="20% - Accent6 2 2 2 2 7" xfId="21148"/>
    <cellStyle name="20% - Accent6 2 2 2 3" xfId="2103"/>
    <cellStyle name="20% - Accent6 2 2 2 3 2" xfId="5325"/>
    <cellStyle name="20% - Accent6 2 2 2 3 2 2" xfId="17578"/>
    <cellStyle name="20% - Accent6 2 2 2 3 2 2 2" xfId="43046"/>
    <cellStyle name="20% - Accent6 2 2 2 3 2 3" xfId="30794"/>
    <cellStyle name="20% - Accent6 2 2 2 3 2 4" xfId="24006"/>
    <cellStyle name="20% - Accent6 2 2 2 3 3" xfId="8815"/>
    <cellStyle name="20% - Accent6 2 2 2 3 3 2" xfId="34284"/>
    <cellStyle name="20% - Accent6 2 2 2 3 4" xfId="12035"/>
    <cellStyle name="20% - Accent6 2 2 2 3 4 2" xfId="37503"/>
    <cellStyle name="20% - Accent6 2 2 2 3 5" xfId="15256"/>
    <cellStyle name="20% - Accent6 2 2 2 3 5 2" xfId="40724"/>
    <cellStyle name="20% - Accent6 2 2 2 3 6" xfId="27574"/>
    <cellStyle name="20% - Accent6 2 2 2 3 7" xfId="21684"/>
    <cellStyle name="20% - Accent6 2 2 2 4" xfId="2641"/>
    <cellStyle name="20% - Accent6 2 2 2 4 2" xfId="5863"/>
    <cellStyle name="20% - Accent6 2 2 2 4 2 2" xfId="17579"/>
    <cellStyle name="20% - Accent6 2 2 2 4 2 2 2" xfId="43047"/>
    <cellStyle name="20% - Accent6 2 2 2 4 2 3" xfId="31332"/>
    <cellStyle name="20% - Accent6 2 2 2 4 2 4" xfId="24007"/>
    <cellStyle name="20% - Accent6 2 2 2 4 3" xfId="9353"/>
    <cellStyle name="20% - Accent6 2 2 2 4 3 2" xfId="34822"/>
    <cellStyle name="20% - Accent6 2 2 2 4 4" xfId="12573"/>
    <cellStyle name="20% - Accent6 2 2 2 4 4 2" xfId="38041"/>
    <cellStyle name="20% - Accent6 2 2 2 4 5" xfId="15794"/>
    <cellStyle name="20% - Accent6 2 2 2 4 5 2" xfId="41262"/>
    <cellStyle name="20% - Accent6 2 2 2 4 6" xfId="28112"/>
    <cellStyle name="20% - Accent6 2 2 2 4 7" xfId="22222"/>
    <cellStyle name="20% - Accent6 2 2 2 5" xfId="3178"/>
    <cellStyle name="20% - Accent6 2 2 2 5 2" xfId="6400"/>
    <cellStyle name="20% - Accent6 2 2 2 5 2 2" xfId="17580"/>
    <cellStyle name="20% - Accent6 2 2 2 5 2 2 2" xfId="43048"/>
    <cellStyle name="20% - Accent6 2 2 2 5 2 3" xfId="31869"/>
    <cellStyle name="20% - Accent6 2 2 2 5 2 4" xfId="24008"/>
    <cellStyle name="20% - Accent6 2 2 2 5 3" xfId="9890"/>
    <cellStyle name="20% - Accent6 2 2 2 5 3 2" xfId="35359"/>
    <cellStyle name="20% - Accent6 2 2 2 5 4" xfId="13110"/>
    <cellStyle name="20% - Accent6 2 2 2 5 4 2" xfId="38578"/>
    <cellStyle name="20% - Accent6 2 2 2 5 5" xfId="16331"/>
    <cellStyle name="20% - Accent6 2 2 2 5 5 2" xfId="41799"/>
    <cellStyle name="20% - Accent6 2 2 2 5 6" xfId="28649"/>
    <cellStyle name="20% - Accent6 2 2 2 5 7" xfId="22759"/>
    <cellStyle name="20% - Accent6 2 2 2 6" xfId="4252"/>
    <cellStyle name="20% - Accent6 2 2 2 6 2" xfId="7743"/>
    <cellStyle name="20% - Accent6 2 2 2 6 2 2" xfId="17581"/>
    <cellStyle name="20% - Accent6 2 2 2 6 2 2 2" xfId="43049"/>
    <cellStyle name="20% - Accent6 2 2 2 6 2 3" xfId="33212"/>
    <cellStyle name="20% - Accent6 2 2 2 6 2 4" xfId="24009"/>
    <cellStyle name="20% - Accent6 2 2 2 6 3" xfId="10963"/>
    <cellStyle name="20% - Accent6 2 2 2 6 3 2" xfId="36431"/>
    <cellStyle name="20% - Accent6 2 2 2 6 4" xfId="14184"/>
    <cellStyle name="20% - Accent6 2 2 2 6 4 2" xfId="39652"/>
    <cellStyle name="20% - Accent6 2 2 2 6 5" xfId="29722"/>
    <cellStyle name="20% - Accent6 2 2 2 6 6" xfId="20612"/>
    <cellStyle name="20% - Accent6 2 2 2 7" xfId="3715"/>
    <cellStyle name="20% - Accent6 2 2 2 7 2" xfId="17576"/>
    <cellStyle name="20% - Accent6 2 2 2 7 2 2" xfId="43044"/>
    <cellStyle name="20% - Accent6 2 2 2 7 3" xfId="29186"/>
    <cellStyle name="20% - Accent6 2 2 2 7 4" xfId="24004"/>
    <cellStyle name="20% - Accent6 2 2 2 8" xfId="7207"/>
    <cellStyle name="20% - Accent6 2 2 2 8 2" xfId="32676"/>
    <cellStyle name="20% - Accent6 2 2 2 9" xfId="10427"/>
    <cellStyle name="20% - Accent6 2 2 2 9 2" xfId="35895"/>
    <cellStyle name="20% - Accent6 2 2 3" xfId="1380"/>
    <cellStyle name="20% - Accent6 2 2 3 2" xfId="4603"/>
    <cellStyle name="20% - Accent6 2 2 3 2 2" xfId="17582"/>
    <cellStyle name="20% - Accent6 2 2 3 2 2 2" xfId="43050"/>
    <cellStyle name="20% - Accent6 2 2 3 2 3" xfId="30072"/>
    <cellStyle name="20% - Accent6 2 2 3 2 4" xfId="24010"/>
    <cellStyle name="20% - Accent6 2 2 3 3" xfId="8093"/>
    <cellStyle name="20% - Accent6 2 2 3 3 2" xfId="33562"/>
    <cellStyle name="20% - Accent6 2 2 3 4" xfId="11313"/>
    <cellStyle name="20% - Accent6 2 2 3 4 2" xfId="36781"/>
    <cellStyle name="20% - Accent6 2 2 3 5" xfId="14534"/>
    <cellStyle name="20% - Accent6 2 2 3 5 2" xfId="40002"/>
    <cellStyle name="20% - Accent6 2 2 3 6" xfId="26852"/>
    <cellStyle name="20% - Accent6 2 2 3 7" xfId="20962"/>
    <cellStyle name="20% - Accent6 2 2 4" xfId="1917"/>
    <cellStyle name="20% - Accent6 2 2 4 2" xfId="5139"/>
    <cellStyle name="20% - Accent6 2 2 4 2 2" xfId="17583"/>
    <cellStyle name="20% - Accent6 2 2 4 2 2 2" xfId="43051"/>
    <cellStyle name="20% - Accent6 2 2 4 2 3" xfId="30608"/>
    <cellStyle name="20% - Accent6 2 2 4 2 4" xfId="24011"/>
    <cellStyle name="20% - Accent6 2 2 4 3" xfId="8629"/>
    <cellStyle name="20% - Accent6 2 2 4 3 2" xfId="34098"/>
    <cellStyle name="20% - Accent6 2 2 4 4" xfId="11849"/>
    <cellStyle name="20% - Accent6 2 2 4 4 2" xfId="37317"/>
    <cellStyle name="20% - Accent6 2 2 4 5" xfId="15070"/>
    <cellStyle name="20% - Accent6 2 2 4 5 2" xfId="40538"/>
    <cellStyle name="20% - Accent6 2 2 4 6" xfId="27388"/>
    <cellStyle name="20% - Accent6 2 2 4 7" xfId="21498"/>
    <cellStyle name="20% - Accent6 2 2 5" xfId="2455"/>
    <cellStyle name="20% - Accent6 2 2 5 2" xfId="5677"/>
    <cellStyle name="20% - Accent6 2 2 5 2 2" xfId="17584"/>
    <cellStyle name="20% - Accent6 2 2 5 2 2 2" xfId="43052"/>
    <cellStyle name="20% - Accent6 2 2 5 2 3" xfId="31146"/>
    <cellStyle name="20% - Accent6 2 2 5 2 4" xfId="24012"/>
    <cellStyle name="20% - Accent6 2 2 5 3" xfId="9167"/>
    <cellStyle name="20% - Accent6 2 2 5 3 2" xfId="34636"/>
    <cellStyle name="20% - Accent6 2 2 5 4" xfId="12387"/>
    <cellStyle name="20% - Accent6 2 2 5 4 2" xfId="37855"/>
    <cellStyle name="20% - Accent6 2 2 5 5" xfId="15608"/>
    <cellStyle name="20% - Accent6 2 2 5 5 2" xfId="41076"/>
    <cellStyle name="20% - Accent6 2 2 5 6" xfId="27926"/>
    <cellStyle name="20% - Accent6 2 2 5 7" xfId="22036"/>
    <cellStyle name="20% - Accent6 2 2 6" xfId="2992"/>
    <cellStyle name="20% - Accent6 2 2 6 2" xfId="6214"/>
    <cellStyle name="20% - Accent6 2 2 6 2 2" xfId="17585"/>
    <cellStyle name="20% - Accent6 2 2 6 2 2 2" xfId="43053"/>
    <cellStyle name="20% - Accent6 2 2 6 2 3" xfId="31683"/>
    <cellStyle name="20% - Accent6 2 2 6 2 4" xfId="24013"/>
    <cellStyle name="20% - Accent6 2 2 6 3" xfId="9704"/>
    <cellStyle name="20% - Accent6 2 2 6 3 2" xfId="35173"/>
    <cellStyle name="20% - Accent6 2 2 6 4" xfId="12924"/>
    <cellStyle name="20% - Accent6 2 2 6 4 2" xfId="38392"/>
    <cellStyle name="20% - Accent6 2 2 6 5" xfId="16145"/>
    <cellStyle name="20% - Accent6 2 2 6 5 2" xfId="41613"/>
    <cellStyle name="20% - Accent6 2 2 6 6" xfId="28463"/>
    <cellStyle name="20% - Accent6 2 2 6 7" xfId="22573"/>
    <cellStyle name="20% - Accent6 2 2 7" xfId="4066"/>
    <cellStyle name="20% - Accent6 2 2 7 2" xfId="7557"/>
    <cellStyle name="20% - Accent6 2 2 7 2 2" xfId="17586"/>
    <cellStyle name="20% - Accent6 2 2 7 2 2 2" xfId="43054"/>
    <cellStyle name="20% - Accent6 2 2 7 2 3" xfId="33026"/>
    <cellStyle name="20% - Accent6 2 2 7 2 4" xfId="24014"/>
    <cellStyle name="20% - Accent6 2 2 7 3" xfId="10777"/>
    <cellStyle name="20% - Accent6 2 2 7 3 2" xfId="36245"/>
    <cellStyle name="20% - Accent6 2 2 7 4" xfId="13998"/>
    <cellStyle name="20% - Accent6 2 2 7 4 2" xfId="39466"/>
    <cellStyle name="20% - Accent6 2 2 7 5" xfId="29536"/>
    <cellStyle name="20% - Accent6 2 2 7 6" xfId="20426"/>
    <cellStyle name="20% - Accent6 2 2 8" xfId="3529"/>
    <cellStyle name="20% - Accent6 2 2 8 2" xfId="17575"/>
    <cellStyle name="20% - Accent6 2 2 8 2 2" xfId="43043"/>
    <cellStyle name="20% - Accent6 2 2 8 3" xfId="29000"/>
    <cellStyle name="20% - Accent6 2 2 8 4" xfId="24003"/>
    <cellStyle name="20% - Accent6 2 2 9" xfId="6750"/>
    <cellStyle name="20% - Accent6 2 2 9 2" xfId="32219"/>
    <cellStyle name="20% - Accent6 2 3" xfId="879"/>
    <cellStyle name="20% - Accent6 2 3 10" xfId="13647"/>
    <cellStyle name="20% - Accent6 2 3 10 2" xfId="39115"/>
    <cellStyle name="20% - Accent6 2 3 11" xfId="26501"/>
    <cellStyle name="20% - Accent6 2 3 12" xfId="20075"/>
    <cellStyle name="20% - Accent6 2 3 2" xfId="1565"/>
    <cellStyle name="20% - Accent6 2 3 2 2" xfId="4788"/>
    <cellStyle name="20% - Accent6 2 3 2 2 2" xfId="17588"/>
    <cellStyle name="20% - Accent6 2 3 2 2 2 2" xfId="43056"/>
    <cellStyle name="20% - Accent6 2 3 2 2 3" xfId="30257"/>
    <cellStyle name="20% - Accent6 2 3 2 2 4" xfId="24016"/>
    <cellStyle name="20% - Accent6 2 3 2 3" xfId="8278"/>
    <cellStyle name="20% - Accent6 2 3 2 3 2" xfId="33747"/>
    <cellStyle name="20% - Accent6 2 3 2 4" xfId="11498"/>
    <cellStyle name="20% - Accent6 2 3 2 4 2" xfId="36966"/>
    <cellStyle name="20% - Accent6 2 3 2 5" xfId="14719"/>
    <cellStyle name="20% - Accent6 2 3 2 5 2" xfId="40187"/>
    <cellStyle name="20% - Accent6 2 3 2 6" xfId="27037"/>
    <cellStyle name="20% - Accent6 2 3 2 7" xfId="21147"/>
    <cellStyle name="20% - Accent6 2 3 3" xfId="2102"/>
    <cellStyle name="20% - Accent6 2 3 3 2" xfId="5324"/>
    <cellStyle name="20% - Accent6 2 3 3 2 2" xfId="17589"/>
    <cellStyle name="20% - Accent6 2 3 3 2 2 2" xfId="43057"/>
    <cellStyle name="20% - Accent6 2 3 3 2 3" xfId="30793"/>
    <cellStyle name="20% - Accent6 2 3 3 2 4" xfId="24017"/>
    <cellStyle name="20% - Accent6 2 3 3 3" xfId="8814"/>
    <cellStyle name="20% - Accent6 2 3 3 3 2" xfId="34283"/>
    <cellStyle name="20% - Accent6 2 3 3 4" xfId="12034"/>
    <cellStyle name="20% - Accent6 2 3 3 4 2" xfId="37502"/>
    <cellStyle name="20% - Accent6 2 3 3 5" xfId="15255"/>
    <cellStyle name="20% - Accent6 2 3 3 5 2" xfId="40723"/>
    <cellStyle name="20% - Accent6 2 3 3 6" xfId="27573"/>
    <cellStyle name="20% - Accent6 2 3 3 7" xfId="21683"/>
    <cellStyle name="20% - Accent6 2 3 4" xfId="2640"/>
    <cellStyle name="20% - Accent6 2 3 4 2" xfId="5862"/>
    <cellStyle name="20% - Accent6 2 3 4 2 2" xfId="17590"/>
    <cellStyle name="20% - Accent6 2 3 4 2 2 2" xfId="43058"/>
    <cellStyle name="20% - Accent6 2 3 4 2 3" xfId="31331"/>
    <cellStyle name="20% - Accent6 2 3 4 2 4" xfId="24018"/>
    <cellStyle name="20% - Accent6 2 3 4 3" xfId="9352"/>
    <cellStyle name="20% - Accent6 2 3 4 3 2" xfId="34821"/>
    <cellStyle name="20% - Accent6 2 3 4 4" xfId="12572"/>
    <cellStyle name="20% - Accent6 2 3 4 4 2" xfId="38040"/>
    <cellStyle name="20% - Accent6 2 3 4 5" xfId="15793"/>
    <cellStyle name="20% - Accent6 2 3 4 5 2" xfId="41261"/>
    <cellStyle name="20% - Accent6 2 3 4 6" xfId="28111"/>
    <cellStyle name="20% - Accent6 2 3 4 7" xfId="22221"/>
    <cellStyle name="20% - Accent6 2 3 5" xfId="3177"/>
    <cellStyle name="20% - Accent6 2 3 5 2" xfId="6399"/>
    <cellStyle name="20% - Accent6 2 3 5 2 2" xfId="17591"/>
    <cellStyle name="20% - Accent6 2 3 5 2 2 2" xfId="43059"/>
    <cellStyle name="20% - Accent6 2 3 5 2 3" xfId="31868"/>
    <cellStyle name="20% - Accent6 2 3 5 2 4" xfId="24019"/>
    <cellStyle name="20% - Accent6 2 3 5 3" xfId="9889"/>
    <cellStyle name="20% - Accent6 2 3 5 3 2" xfId="35358"/>
    <cellStyle name="20% - Accent6 2 3 5 4" xfId="13109"/>
    <cellStyle name="20% - Accent6 2 3 5 4 2" xfId="38577"/>
    <cellStyle name="20% - Accent6 2 3 5 5" xfId="16330"/>
    <cellStyle name="20% - Accent6 2 3 5 5 2" xfId="41798"/>
    <cellStyle name="20% - Accent6 2 3 5 6" xfId="28648"/>
    <cellStyle name="20% - Accent6 2 3 5 7" xfId="22758"/>
    <cellStyle name="20% - Accent6 2 3 6" xfId="4251"/>
    <cellStyle name="20% - Accent6 2 3 6 2" xfId="7742"/>
    <cellStyle name="20% - Accent6 2 3 6 2 2" xfId="17592"/>
    <cellStyle name="20% - Accent6 2 3 6 2 2 2" xfId="43060"/>
    <cellStyle name="20% - Accent6 2 3 6 2 3" xfId="33211"/>
    <cellStyle name="20% - Accent6 2 3 6 2 4" xfId="24020"/>
    <cellStyle name="20% - Accent6 2 3 6 3" xfId="10962"/>
    <cellStyle name="20% - Accent6 2 3 6 3 2" xfId="36430"/>
    <cellStyle name="20% - Accent6 2 3 6 4" xfId="14183"/>
    <cellStyle name="20% - Accent6 2 3 6 4 2" xfId="39651"/>
    <cellStyle name="20% - Accent6 2 3 6 5" xfId="29721"/>
    <cellStyle name="20% - Accent6 2 3 6 6" xfId="20611"/>
    <cellStyle name="20% - Accent6 2 3 7" xfId="3714"/>
    <cellStyle name="20% - Accent6 2 3 7 2" xfId="17587"/>
    <cellStyle name="20% - Accent6 2 3 7 2 2" xfId="43055"/>
    <cellStyle name="20% - Accent6 2 3 7 3" xfId="29185"/>
    <cellStyle name="20% - Accent6 2 3 7 4" xfId="24015"/>
    <cellStyle name="20% - Accent6 2 3 8" xfId="7206"/>
    <cellStyle name="20% - Accent6 2 3 8 2" xfId="32675"/>
    <cellStyle name="20% - Accent6 2 3 9" xfId="10426"/>
    <cellStyle name="20% - Accent6 2 3 9 2" xfId="35894"/>
    <cellStyle name="20% - Accent6 2 4" xfId="1257"/>
    <cellStyle name="20% - Accent6 2 4 2" xfId="4480"/>
    <cellStyle name="20% - Accent6 2 4 2 2" xfId="17593"/>
    <cellStyle name="20% - Accent6 2 4 2 2 2" xfId="43061"/>
    <cellStyle name="20% - Accent6 2 4 2 3" xfId="29949"/>
    <cellStyle name="20% - Accent6 2 4 2 4" xfId="24021"/>
    <cellStyle name="20% - Accent6 2 4 3" xfId="7970"/>
    <cellStyle name="20% - Accent6 2 4 3 2" xfId="33439"/>
    <cellStyle name="20% - Accent6 2 4 4" xfId="11190"/>
    <cellStyle name="20% - Accent6 2 4 4 2" xfId="36658"/>
    <cellStyle name="20% - Accent6 2 4 5" xfId="14411"/>
    <cellStyle name="20% - Accent6 2 4 5 2" xfId="39879"/>
    <cellStyle name="20% - Accent6 2 4 6" xfId="26729"/>
    <cellStyle name="20% - Accent6 2 4 7" xfId="20839"/>
    <cellStyle name="20% - Accent6 2 5" xfId="1794"/>
    <cellStyle name="20% - Accent6 2 5 2" xfId="5016"/>
    <cellStyle name="20% - Accent6 2 5 2 2" xfId="17594"/>
    <cellStyle name="20% - Accent6 2 5 2 2 2" xfId="43062"/>
    <cellStyle name="20% - Accent6 2 5 2 3" xfId="30485"/>
    <cellStyle name="20% - Accent6 2 5 2 4" xfId="24022"/>
    <cellStyle name="20% - Accent6 2 5 3" xfId="8506"/>
    <cellStyle name="20% - Accent6 2 5 3 2" xfId="33975"/>
    <cellStyle name="20% - Accent6 2 5 4" xfId="11726"/>
    <cellStyle name="20% - Accent6 2 5 4 2" xfId="37194"/>
    <cellStyle name="20% - Accent6 2 5 5" xfId="14947"/>
    <cellStyle name="20% - Accent6 2 5 5 2" xfId="40415"/>
    <cellStyle name="20% - Accent6 2 5 6" xfId="27265"/>
    <cellStyle name="20% - Accent6 2 5 7" xfId="21375"/>
    <cellStyle name="20% - Accent6 2 6" xfId="2332"/>
    <cellStyle name="20% - Accent6 2 6 2" xfId="5554"/>
    <cellStyle name="20% - Accent6 2 6 2 2" xfId="17595"/>
    <cellStyle name="20% - Accent6 2 6 2 2 2" xfId="43063"/>
    <cellStyle name="20% - Accent6 2 6 2 3" xfId="31023"/>
    <cellStyle name="20% - Accent6 2 6 2 4" xfId="24023"/>
    <cellStyle name="20% - Accent6 2 6 3" xfId="9044"/>
    <cellStyle name="20% - Accent6 2 6 3 2" xfId="34513"/>
    <cellStyle name="20% - Accent6 2 6 4" xfId="12264"/>
    <cellStyle name="20% - Accent6 2 6 4 2" xfId="37732"/>
    <cellStyle name="20% - Accent6 2 6 5" xfId="15485"/>
    <cellStyle name="20% - Accent6 2 6 5 2" xfId="40953"/>
    <cellStyle name="20% - Accent6 2 6 6" xfId="27803"/>
    <cellStyle name="20% - Accent6 2 6 7" xfId="21913"/>
    <cellStyle name="20% - Accent6 2 7" xfId="2869"/>
    <cellStyle name="20% - Accent6 2 7 2" xfId="6091"/>
    <cellStyle name="20% - Accent6 2 7 2 2" xfId="17596"/>
    <cellStyle name="20% - Accent6 2 7 2 2 2" xfId="43064"/>
    <cellStyle name="20% - Accent6 2 7 2 3" xfId="31560"/>
    <cellStyle name="20% - Accent6 2 7 2 4" xfId="24024"/>
    <cellStyle name="20% - Accent6 2 7 3" xfId="9581"/>
    <cellStyle name="20% - Accent6 2 7 3 2" xfId="35050"/>
    <cellStyle name="20% - Accent6 2 7 4" xfId="12801"/>
    <cellStyle name="20% - Accent6 2 7 4 2" xfId="38269"/>
    <cellStyle name="20% - Accent6 2 7 5" xfId="16022"/>
    <cellStyle name="20% - Accent6 2 7 5 2" xfId="41490"/>
    <cellStyle name="20% - Accent6 2 7 6" xfId="28340"/>
    <cellStyle name="20% - Accent6 2 7 7" xfId="22450"/>
    <cellStyle name="20% - Accent6 2 8" xfId="3943"/>
    <cellStyle name="20% - Accent6 2 8 2" xfId="7434"/>
    <cellStyle name="20% - Accent6 2 8 2 2" xfId="17597"/>
    <cellStyle name="20% - Accent6 2 8 2 2 2" xfId="43065"/>
    <cellStyle name="20% - Accent6 2 8 2 3" xfId="32903"/>
    <cellStyle name="20% - Accent6 2 8 2 4" xfId="24025"/>
    <cellStyle name="20% - Accent6 2 8 3" xfId="10654"/>
    <cellStyle name="20% - Accent6 2 8 3 2" xfId="36122"/>
    <cellStyle name="20% - Accent6 2 8 4" xfId="13875"/>
    <cellStyle name="20% - Accent6 2 8 4 2" xfId="39343"/>
    <cellStyle name="20% - Accent6 2 8 5" xfId="29413"/>
    <cellStyle name="20% - Accent6 2 8 6" xfId="20303"/>
    <cellStyle name="20% - Accent6 2 9" xfId="3406"/>
    <cellStyle name="20% - Accent6 2 9 2" xfId="17574"/>
    <cellStyle name="20% - Accent6 2 9 2 2" xfId="43042"/>
    <cellStyle name="20% - Accent6 2 9 3" xfId="28877"/>
    <cellStyle name="20% - Accent6 2 9 4" xfId="24002"/>
    <cellStyle name="20% - Accent6 20" xfId="1749"/>
    <cellStyle name="20% - Accent6 20 2" xfId="4972"/>
    <cellStyle name="20% - Accent6 20 2 2" xfId="17598"/>
    <cellStyle name="20% - Accent6 20 2 2 2" xfId="43066"/>
    <cellStyle name="20% - Accent6 20 2 3" xfId="30441"/>
    <cellStyle name="20% - Accent6 20 2 4" xfId="24026"/>
    <cellStyle name="20% - Accent6 20 3" xfId="8462"/>
    <cellStyle name="20% - Accent6 20 3 2" xfId="33931"/>
    <cellStyle name="20% - Accent6 20 4" xfId="11682"/>
    <cellStyle name="20% - Accent6 20 4 2" xfId="37150"/>
    <cellStyle name="20% - Accent6 20 5" xfId="14903"/>
    <cellStyle name="20% - Accent6 20 5 2" xfId="40371"/>
    <cellStyle name="20% - Accent6 20 6" xfId="27221"/>
    <cellStyle name="20% - Accent6 20 7" xfId="21331"/>
    <cellStyle name="20% - Accent6 21" xfId="2288"/>
    <cellStyle name="20% - Accent6 21 2" xfId="5510"/>
    <cellStyle name="20% - Accent6 21 2 2" xfId="17599"/>
    <cellStyle name="20% - Accent6 21 2 2 2" xfId="43067"/>
    <cellStyle name="20% - Accent6 21 2 3" xfId="30979"/>
    <cellStyle name="20% - Accent6 21 2 4" xfId="24027"/>
    <cellStyle name="20% - Accent6 21 3" xfId="9000"/>
    <cellStyle name="20% - Accent6 21 3 2" xfId="34469"/>
    <cellStyle name="20% - Accent6 21 4" xfId="12220"/>
    <cellStyle name="20% - Accent6 21 4 2" xfId="37688"/>
    <cellStyle name="20% - Accent6 21 5" xfId="15441"/>
    <cellStyle name="20% - Accent6 21 5 2" xfId="40909"/>
    <cellStyle name="20% - Accent6 21 6" xfId="27759"/>
    <cellStyle name="20% - Accent6 21 7" xfId="21869"/>
    <cellStyle name="20% - Accent6 22" xfId="2825"/>
    <cellStyle name="20% - Accent6 22 2" xfId="6047"/>
    <cellStyle name="20% - Accent6 22 2 2" xfId="17600"/>
    <cellStyle name="20% - Accent6 22 2 2 2" xfId="43068"/>
    <cellStyle name="20% - Accent6 22 2 3" xfId="31516"/>
    <cellStyle name="20% - Accent6 22 2 4" xfId="24028"/>
    <cellStyle name="20% - Accent6 22 3" xfId="9537"/>
    <cellStyle name="20% - Accent6 22 3 2" xfId="35006"/>
    <cellStyle name="20% - Accent6 22 4" xfId="12757"/>
    <cellStyle name="20% - Accent6 22 4 2" xfId="38225"/>
    <cellStyle name="20% - Accent6 22 5" xfId="15978"/>
    <cellStyle name="20% - Accent6 22 5 2" xfId="41446"/>
    <cellStyle name="20% - Accent6 22 6" xfId="28296"/>
    <cellStyle name="20% - Accent6 22 7" xfId="22406"/>
    <cellStyle name="20% - Accent6 23" xfId="3894"/>
    <cellStyle name="20% - Accent6 23 2" xfId="7385"/>
    <cellStyle name="20% - Accent6 23 2 2" xfId="17601"/>
    <cellStyle name="20% - Accent6 23 2 2 2" xfId="43069"/>
    <cellStyle name="20% - Accent6 23 2 3" xfId="32854"/>
    <cellStyle name="20% - Accent6 23 2 4" xfId="24029"/>
    <cellStyle name="20% - Accent6 23 3" xfId="10605"/>
    <cellStyle name="20% - Accent6 23 3 2" xfId="36073"/>
    <cellStyle name="20% - Accent6 23 4" xfId="13826"/>
    <cellStyle name="20% - Accent6 23 4 2" xfId="39294"/>
    <cellStyle name="20% - Accent6 23 5" xfId="29364"/>
    <cellStyle name="20% - Accent6 23 6" xfId="20254"/>
    <cellStyle name="20% - Accent6 24" xfId="3362"/>
    <cellStyle name="20% - Accent6 24 2" xfId="28833"/>
    <cellStyle name="20% - Accent6 25" xfId="6578"/>
    <cellStyle name="20% - Accent6 25 2" xfId="32047"/>
    <cellStyle name="20% - Accent6 26" xfId="6854"/>
    <cellStyle name="20% - Accent6 26 2" xfId="32323"/>
    <cellStyle name="20% - Accent6 27" xfId="10074"/>
    <cellStyle name="20% - Accent6 27 2" xfId="35542"/>
    <cellStyle name="20% - Accent6 28" xfId="13295"/>
    <cellStyle name="20% - Accent6 28 2" xfId="38763"/>
    <cellStyle name="20% - Accent6 29" xfId="26144"/>
    <cellStyle name="20% - Accent6 3" xfId="102"/>
    <cellStyle name="20% - Accent6 3 10" xfId="6640"/>
    <cellStyle name="20% - Accent6 3 10 2" xfId="32109"/>
    <cellStyle name="20% - Accent6 3 11" xfId="6911"/>
    <cellStyle name="20% - Accent6 3 11 2" xfId="32380"/>
    <cellStyle name="20% - Accent6 3 12" xfId="10131"/>
    <cellStyle name="20% - Accent6 3 12 2" xfId="35599"/>
    <cellStyle name="20% - Accent6 3 13" xfId="13352"/>
    <cellStyle name="20% - Accent6 3 13 2" xfId="38820"/>
    <cellStyle name="20% - Accent6 3 14" xfId="26206"/>
    <cellStyle name="20% - Accent6 3 15" xfId="19780"/>
    <cellStyle name="20% - Accent6 3 2" xfId="103"/>
    <cellStyle name="20% - Accent6 3 2 10" xfId="7034"/>
    <cellStyle name="20% - Accent6 3 2 10 2" xfId="32503"/>
    <cellStyle name="20% - Accent6 3 2 11" xfId="10254"/>
    <cellStyle name="20% - Accent6 3 2 11 2" xfId="35722"/>
    <cellStyle name="20% - Accent6 3 2 12" xfId="13475"/>
    <cellStyle name="20% - Accent6 3 2 12 2" xfId="38943"/>
    <cellStyle name="20% - Accent6 3 2 13" xfId="26329"/>
    <cellStyle name="20% - Accent6 3 2 14" xfId="19903"/>
    <cellStyle name="20% - Accent6 3 2 2" xfId="882"/>
    <cellStyle name="20% - Accent6 3 2 2 10" xfId="13650"/>
    <cellStyle name="20% - Accent6 3 2 2 10 2" xfId="39118"/>
    <cellStyle name="20% - Accent6 3 2 2 11" xfId="26504"/>
    <cellStyle name="20% - Accent6 3 2 2 12" xfId="20078"/>
    <cellStyle name="20% - Accent6 3 2 2 2" xfId="1568"/>
    <cellStyle name="20% - Accent6 3 2 2 2 2" xfId="4791"/>
    <cellStyle name="20% - Accent6 3 2 2 2 2 2" xfId="17605"/>
    <cellStyle name="20% - Accent6 3 2 2 2 2 2 2" xfId="43073"/>
    <cellStyle name="20% - Accent6 3 2 2 2 2 3" xfId="30260"/>
    <cellStyle name="20% - Accent6 3 2 2 2 2 4" xfId="24033"/>
    <cellStyle name="20% - Accent6 3 2 2 2 3" xfId="8281"/>
    <cellStyle name="20% - Accent6 3 2 2 2 3 2" xfId="33750"/>
    <cellStyle name="20% - Accent6 3 2 2 2 4" xfId="11501"/>
    <cellStyle name="20% - Accent6 3 2 2 2 4 2" xfId="36969"/>
    <cellStyle name="20% - Accent6 3 2 2 2 5" xfId="14722"/>
    <cellStyle name="20% - Accent6 3 2 2 2 5 2" xfId="40190"/>
    <cellStyle name="20% - Accent6 3 2 2 2 6" xfId="27040"/>
    <cellStyle name="20% - Accent6 3 2 2 2 7" xfId="21150"/>
    <cellStyle name="20% - Accent6 3 2 2 3" xfId="2105"/>
    <cellStyle name="20% - Accent6 3 2 2 3 2" xfId="5327"/>
    <cellStyle name="20% - Accent6 3 2 2 3 2 2" xfId="17606"/>
    <cellStyle name="20% - Accent6 3 2 2 3 2 2 2" xfId="43074"/>
    <cellStyle name="20% - Accent6 3 2 2 3 2 3" xfId="30796"/>
    <cellStyle name="20% - Accent6 3 2 2 3 2 4" xfId="24034"/>
    <cellStyle name="20% - Accent6 3 2 2 3 3" xfId="8817"/>
    <cellStyle name="20% - Accent6 3 2 2 3 3 2" xfId="34286"/>
    <cellStyle name="20% - Accent6 3 2 2 3 4" xfId="12037"/>
    <cellStyle name="20% - Accent6 3 2 2 3 4 2" xfId="37505"/>
    <cellStyle name="20% - Accent6 3 2 2 3 5" xfId="15258"/>
    <cellStyle name="20% - Accent6 3 2 2 3 5 2" xfId="40726"/>
    <cellStyle name="20% - Accent6 3 2 2 3 6" xfId="27576"/>
    <cellStyle name="20% - Accent6 3 2 2 3 7" xfId="21686"/>
    <cellStyle name="20% - Accent6 3 2 2 4" xfId="2643"/>
    <cellStyle name="20% - Accent6 3 2 2 4 2" xfId="5865"/>
    <cellStyle name="20% - Accent6 3 2 2 4 2 2" xfId="17607"/>
    <cellStyle name="20% - Accent6 3 2 2 4 2 2 2" xfId="43075"/>
    <cellStyle name="20% - Accent6 3 2 2 4 2 3" xfId="31334"/>
    <cellStyle name="20% - Accent6 3 2 2 4 2 4" xfId="24035"/>
    <cellStyle name="20% - Accent6 3 2 2 4 3" xfId="9355"/>
    <cellStyle name="20% - Accent6 3 2 2 4 3 2" xfId="34824"/>
    <cellStyle name="20% - Accent6 3 2 2 4 4" xfId="12575"/>
    <cellStyle name="20% - Accent6 3 2 2 4 4 2" xfId="38043"/>
    <cellStyle name="20% - Accent6 3 2 2 4 5" xfId="15796"/>
    <cellStyle name="20% - Accent6 3 2 2 4 5 2" xfId="41264"/>
    <cellStyle name="20% - Accent6 3 2 2 4 6" xfId="28114"/>
    <cellStyle name="20% - Accent6 3 2 2 4 7" xfId="22224"/>
    <cellStyle name="20% - Accent6 3 2 2 5" xfId="3180"/>
    <cellStyle name="20% - Accent6 3 2 2 5 2" xfId="6402"/>
    <cellStyle name="20% - Accent6 3 2 2 5 2 2" xfId="17608"/>
    <cellStyle name="20% - Accent6 3 2 2 5 2 2 2" xfId="43076"/>
    <cellStyle name="20% - Accent6 3 2 2 5 2 3" xfId="31871"/>
    <cellStyle name="20% - Accent6 3 2 2 5 2 4" xfId="24036"/>
    <cellStyle name="20% - Accent6 3 2 2 5 3" xfId="9892"/>
    <cellStyle name="20% - Accent6 3 2 2 5 3 2" xfId="35361"/>
    <cellStyle name="20% - Accent6 3 2 2 5 4" xfId="13112"/>
    <cellStyle name="20% - Accent6 3 2 2 5 4 2" xfId="38580"/>
    <cellStyle name="20% - Accent6 3 2 2 5 5" xfId="16333"/>
    <cellStyle name="20% - Accent6 3 2 2 5 5 2" xfId="41801"/>
    <cellStyle name="20% - Accent6 3 2 2 5 6" xfId="28651"/>
    <cellStyle name="20% - Accent6 3 2 2 5 7" xfId="22761"/>
    <cellStyle name="20% - Accent6 3 2 2 6" xfId="4254"/>
    <cellStyle name="20% - Accent6 3 2 2 6 2" xfId="7745"/>
    <cellStyle name="20% - Accent6 3 2 2 6 2 2" xfId="17609"/>
    <cellStyle name="20% - Accent6 3 2 2 6 2 2 2" xfId="43077"/>
    <cellStyle name="20% - Accent6 3 2 2 6 2 3" xfId="33214"/>
    <cellStyle name="20% - Accent6 3 2 2 6 2 4" xfId="24037"/>
    <cellStyle name="20% - Accent6 3 2 2 6 3" xfId="10965"/>
    <cellStyle name="20% - Accent6 3 2 2 6 3 2" xfId="36433"/>
    <cellStyle name="20% - Accent6 3 2 2 6 4" xfId="14186"/>
    <cellStyle name="20% - Accent6 3 2 2 6 4 2" xfId="39654"/>
    <cellStyle name="20% - Accent6 3 2 2 6 5" xfId="29724"/>
    <cellStyle name="20% - Accent6 3 2 2 6 6" xfId="20614"/>
    <cellStyle name="20% - Accent6 3 2 2 7" xfId="3717"/>
    <cellStyle name="20% - Accent6 3 2 2 7 2" xfId="17604"/>
    <cellStyle name="20% - Accent6 3 2 2 7 2 2" xfId="43072"/>
    <cellStyle name="20% - Accent6 3 2 2 7 3" xfId="29188"/>
    <cellStyle name="20% - Accent6 3 2 2 7 4" xfId="24032"/>
    <cellStyle name="20% - Accent6 3 2 2 8" xfId="7209"/>
    <cellStyle name="20% - Accent6 3 2 2 8 2" xfId="32678"/>
    <cellStyle name="20% - Accent6 3 2 2 9" xfId="10429"/>
    <cellStyle name="20% - Accent6 3 2 2 9 2" xfId="35897"/>
    <cellStyle name="20% - Accent6 3 2 3" xfId="1393"/>
    <cellStyle name="20% - Accent6 3 2 3 2" xfId="4616"/>
    <cellStyle name="20% - Accent6 3 2 3 2 2" xfId="17610"/>
    <cellStyle name="20% - Accent6 3 2 3 2 2 2" xfId="43078"/>
    <cellStyle name="20% - Accent6 3 2 3 2 3" xfId="30085"/>
    <cellStyle name="20% - Accent6 3 2 3 2 4" xfId="24038"/>
    <cellStyle name="20% - Accent6 3 2 3 3" xfId="8106"/>
    <cellStyle name="20% - Accent6 3 2 3 3 2" xfId="33575"/>
    <cellStyle name="20% - Accent6 3 2 3 4" xfId="11326"/>
    <cellStyle name="20% - Accent6 3 2 3 4 2" xfId="36794"/>
    <cellStyle name="20% - Accent6 3 2 3 5" xfId="14547"/>
    <cellStyle name="20% - Accent6 3 2 3 5 2" xfId="40015"/>
    <cellStyle name="20% - Accent6 3 2 3 6" xfId="26865"/>
    <cellStyle name="20% - Accent6 3 2 3 7" xfId="20975"/>
    <cellStyle name="20% - Accent6 3 2 4" xfId="1930"/>
    <cellStyle name="20% - Accent6 3 2 4 2" xfId="5152"/>
    <cellStyle name="20% - Accent6 3 2 4 2 2" xfId="17611"/>
    <cellStyle name="20% - Accent6 3 2 4 2 2 2" xfId="43079"/>
    <cellStyle name="20% - Accent6 3 2 4 2 3" xfId="30621"/>
    <cellStyle name="20% - Accent6 3 2 4 2 4" xfId="24039"/>
    <cellStyle name="20% - Accent6 3 2 4 3" xfId="8642"/>
    <cellStyle name="20% - Accent6 3 2 4 3 2" xfId="34111"/>
    <cellStyle name="20% - Accent6 3 2 4 4" xfId="11862"/>
    <cellStyle name="20% - Accent6 3 2 4 4 2" xfId="37330"/>
    <cellStyle name="20% - Accent6 3 2 4 5" xfId="15083"/>
    <cellStyle name="20% - Accent6 3 2 4 5 2" xfId="40551"/>
    <cellStyle name="20% - Accent6 3 2 4 6" xfId="27401"/>
    <cellStyle name="20% - Accent6 3 2 4 7" xfId="21511"/>
    <cellStyle name="20% - Accent6 3 2 5" xfId="2468"/>
    <cellStyle name="20% - Accent6 3 2 5 2" xfId="5690"/>
    <cellStyle name="20% - Accent6 3 2 5 2 2" xfId="17612"/>
    <cellStyle name="20% - Accent6 3 2 5 2 2 2" xfId="43080"/>
    <cellStyle name="20% - Accent6 3 2 5 2 3" xfId="31159"/>
    <cellStyle name="20% - Accent6 3 2 5 2 4" xfId="24040"/>
    <cellStyle name="20% - Accent6 3 2 5 3" xfId="9180"/>
    <cellStyle name="20% - Accent6 3 2 5 3 2" xfId="34649"/>
    <cellStyle name="20% - Accent6 3 2 5 4" xfId="12400"/>
    <cellStyle name="20% - Accent6 3 2 5 4 2" xfId="37868"/>
    <cellStyle name="20% - Accent6 3 2 5 5" xfId="15621"/>
    <cellStyle name="20% - Accent6 3 2 5 5 2" xfId="41089"/>
    <cellStyle name="20% - Accent6 3 2 5 6" xfId="27939"/>
    <cellStyle name="20% - Accent6 3 2 5 7" xfId="22049"/>
    <cellStyle name="20% - Accent6 3 2 6" xfId="3005"/>
    <cellStyle name="20% - Accent6 3 2 6 2" xfId="6227"/>
    <cellStyle name="20% - Accent6 3 2 6 2 2" xfId="17613"/>
    <cellStyle name="20% - Accent6 3 2 6 2 2 2" xfId="43081"/>
    <cellStyle name="20% - Accent6 3 2 6 2 3" xfId="31696"/>
    <cellStyle name="20% - Accent6 3 2 6 2 4" xfId="24041"/>
    <cellStyle name="20% - Accent6 3 2 6 3" xfId="9717"/>
    <cellStyle name="20% - Accent6 3 2 6 3 2" xfId="35186"/>
    <cellStyle name="20% - Accent6 3 2 6 4" xfId="12937"/>
    <cellStyle name="20% - Accent6 3 2 6 4 2" xfId="38405"/>
    <cellStyle name="20% - Accent6 3 2 6 5" xfId="16158"/>
    <cellStyle name="20% - Accent6 3 2 6 5 2" xfId="41626"/>
    <cellStyle name="20% - Accent6 3 2 6 6" xfId="28476"/>
    <cellStyle name="20% - Accent6 3 2 6 7" xfId="22586"/>
    <cellStyle name="20% - Accent6 3 2 7" xfId="4079"/>
    <cellStyle name="20% - Accent6 3 2 7 2" xfId="7570"/>
    <cellStyle name="20% - Accent6 3 2 7 2 2" xfId="17614"/>
    <cellStyle name="20% - Accent6 3 2 7 2 2 2" xfId="43082"/>
    <cellStyle name="20% - Accent6 3 2 7 2 3" xfId="33039"/>
    <cellStyle name="20% - Accent6 3 2 7 2 4" xfId="24042"/>
    <cellStyle name="20% - Accent6 3 2 7 3" xfId="10790"/>
    <cellStyle name="20% - Accent6 3 2 7 3 2" xfId="36258"/>
    <cellStyle name="20% - Accent6 3 2 7 4" xfId="14011"/>
    <cellStyle name="20% - Accent6 3 2 7 4 2" xfId="39479"/>
    <cellStyle name="20% - Accent6 3 2 7 5" xfId="29549"/>
    <cellStyle name="20% - Accent6 3 2 7 6" xfId="20439"/>
    <cellStyle name="20% - Accent6 3 2 8" xfId="3542"/>
    <cellStyle name="20% - Accent6 3 2 8 2" xfId="17603"/>
    <cellStyle name="20% - Accent6 3 2 8 2 2" xfId="43071"/>
    <cellStyle name="20% - Accent6 3 2 8 3" xfId="29013"/>
    <cellStyle name="20% - Accent6 3 2 8 4" xfId="24031"/>
    <cellStyle name="20% - Accent6 3 2 9" xfId="6763"/>
    <cellStyle name="20% - Accent6 3 2 9 2" xfId="32232"/>
    <cellStyle name="20% - Accent6 3 3" xfId="881"/>
    <cellStyle name="20% - Accent6 3 3 10" xfId="13649"/>
    <cellStyle name="20% - Accent6 3 3 10 2" xfId="39117"/>
    <cellStyle name="20% - Accent6 3 3 11" xfId="26503"/>
    <cellStyle name="20% - Accent6 3 3 12" xfId="20077"/>
    <cellStyle name="20% - Accent6 3 3 2" xfId="1567"/>
    <cellStyle name="20% - Accent6 3 3 2 2" xfId="4790"/>
    <cellStyle name="20% - Accent6 3 3 2 2 2" xfId="17616"/>
    <cellStyle name="20% - Accent6 3 3 2 2 2 2" xfId="43084"/>
    <cellStyle name="20% - Accent6 3 3 2 2 3" xfId="30259"/>
    <cellStyle name="20% - Accent6 3 3 2 2 4" xfId="24044"/>
    <cellStyle name="20% - Accent6 3 3 2 3" xfId="8280"/>
    <cellStyle name="20% - Accent6 3 3 2 3 2" xfId="33749"/>
    <cellStyle name="20% - Accent6 3 3 2 4" xfId="11500"/>
    <cellStyle name="20% - Accent6 3 3 2 4 2" xfId="36968"/>
    <cellStyle name="20% - Accent6 3 3 2 5" xfId="14721"/>
    <cellStyle name="20% - Accent6 3 3 2 5 2" xfId="40189"/>
    <cellStyle name="20% - Accent6 3 3 2 6" xfId="27039"/>
    <cellStyle name="20% - Accent6 3 3 2 7" xfId="21149"/>
    <cellStyle name="20% - Accent6 3 3 3" xfId="2104"/>
    <cellStyle name="20% - Accent6 3 3 3 2" xfId="5326"/>
    <cellStyle name="20% - Accent6 3 3 3 2 2" xfId="17617"/>
    <cellStyle name="20% - Accent6 3 3 3 2 2 2" xfId="43085"/>
    <cellStyle name="20% - Accent6 3 3 3 2 3" xfId="30795"/>
    <cellStyle name="20% - Accent6 3 3 3 2 4" xfId="24045"/>
    <cellStyle name="20% - Accent6 3 3 3 3" xfId="8816"/>
    <cellStyle name="20% - Accent6 3 3 3 3 2" xfId="34285"/>
    <cellStyle name="20% - Accent6 3 3 3 4" xfId="12036"/>
    <cellStyle name="20% - Accent6 3 3 3 4 2" xfId="37504"/>
    <cellStyle name="20% - Accent6 3 3 3 5" xfId="15257"/>
    <cellStyle name="20% - Accent6 3 3 3 5 2" xfId="40725"/>
    <cellStyle name="20% - Accent6 3 3 3 6" xfId="27575"/>
    <cellStyle name="20% - Accent6 3 3 3 7" xfId="21685"/>
    <cellStyle name="20% - Accent6 3 3 4" xfId="2642"/>
    <cellStyle name="20% - Accent6 3 3 4 2" xfId="5864"/>
    <cellStyle name="20% - Accent6 3 3 4 2 2" xfId="17618"/>
    <cellStyle name="20% - Accent6 3 3 4 2 2 2" xfId="43086"/>
    <cellStyle name="20% - Accent6 3 3 4 2 3" xfId="31333"/>
    <cellStyle name="20% - Accent6 3 3 4 2 4" xfId="24046"/>
    <cellStyle name="20% - Accent6 3 3 4 3" xfId="9354"/>
    <cellStyle name="20% - Accent6 3 3 4 3 2" xfId="34823"/>
    <cellStyle name="20% - Accent6 3 3 4 4" xfId="12574"/>
    <cellStyle name="20% - Accent6 3 3 4 4 2" xfId="38042"/>
    <cellStyle name="20% - Accent6 3 3 4 5" xfId="15795"/>
    <cellStyle name="20% - Accent6 3 3 4 5 2" xfId="41263"/>
    <cellStyle name="20% - Accent6 3 3 4 6" xfId="28113"/>
    <cellStyle name="20% - Accent6 3 3 4 7" xfId="22223"/>
    <cellStyle name="20% - Accent6 3 3 5" xfId="3179"/>
    <cellStyle name="20% - Accent6 3 3 5 2" xfId="6401"/>
    <cellStyle name="20% - Accent6 3 3 5 2 2" xfId="17619"/>
    <cellStyle name="20% - Accent6 3 3 5 2 2 2" xfId="43087"/>
    <cellStyle name="20% - Accent6 3 3 5 2 3" xfId="31870"/>
    <cellStyle name="20% - Accent6 3 3 5 2 4" xfId="24047"/>
    <cellStyle name="20% - Accent6 3 3 5 3" xfId="9891"/>
    <cellStyle name="20% - Accent6 3 3 5 3 2" xfId="35360"/>
    <cellStyle name="20% - Accent6 3 3 5 4" xfId="13111"/>
    <cellStyle name="20% - Accent6 3 3 5 4 2" xfId="38579"/>
    <cellStyle name="20% - Accent6 3 3 5 5" xfId="16332"/>
    <cellStyle name="20% - Accent6 3 3 5 5 2" xfId="41800"/>
    <cellStyle name="20% - Accent6 3 3 5 6" xfId="28650"/>
    <cellStyle name="20% - Accent6 3 3 5 7" xfId="22760"/>
    <cellStyle name="20% - Accent6 3 3 6" xfId="4253"/>
    <cellStyle name="20% - Accent6 3 3 6 2" xfId="7744"/>
    <cellStyle name="20% - Accent6 3 3 6 2 2" xfId="17620"/>
    <cellStyle name="20% - Accent6 3 3 6 2 2 2" xfId="43088"/>
    <cellStyle name="20% - Accent6 3 3 6 2 3" xfId="33213"/>
    <cellStyle name="20% - Accent6 3 3 6 2 4" xfId="24048"/>
    <cellStyle name="20% - Accent6 3 3 6 3" xfId="10964"/>
    <cellStyle name="20% - Accent6 3 3 6 3 2" xfId="36432"/>
    <cellStyle name="20% - Accent6 3 3 6 4" xfId="14185"/>
    <cellStyle name="20% - Accent6 3 3 6 4 2" xfId="39653"/>
    <cellStyle name="20% - Accent6 3 3 6 5" xfId="29723"/>
    <cellStyle name="20% - Accent6 3 3 6 6" xfId="20613"/>
    <cellStyle name="20% - Accent6 3 3 7" xfId="3716"/>
    <cellStyle name="20% - Accent6 3 3 7 2" xfId="17615"/>
    <cellStyle name="20% - Accent6 3 3 7 2 2" xfId="43083"/>
    <cellStyle name="20% - Accent6 3 3 7 3" xfId="29187"/>
    <cellStyle name="20% - Accent6 3 3 7 4" xfId="24043"/>
    <cellStyle name="20% - Accent6 3 3 8" xfId="7208"/>
    <cellStyle name="20% - Accent6 3 3 8 2" xfId="32677"/>
    <cellStyle name="20% - Accent6 3 3 9" xfId="10428"/>
    <cellStyle name="20% - Accent6 3 3 9 2" xfId="35896"/>
    <cellStyle name="20% - Accent6 3 4" xfId="1270"/>
    <cellStyle name="20% - Accent6 3 4 2" xfId="4493"/>
    <cellStyle name="20% - Accent6 3 4 2 2" xfId="17621"/>
    <cellStyle name="20% - Accent6 3 4 2 2 2" xfId="43089"/>
    <cellStyle name="20% - Accent6 3 4 2 3" xfId="29962"/>
    <cellStyle name="20% - Accent6 3 4 2 4" xfId="24049"/>
    <cellStyle name="20% - Accent6 3 4 3" xfId="7983"/>
    <cellStyle name="20% - Accent6 3 4 3 2" xfId="33452"/>
    <cellStyle name="20% - Accent6 3 4 4" xfId="11203"/>
    <cellStyle name="20% - Accent6 3 4 4 2" xfId="36671"/>
    <cellStyle name="20% - Accent6 3 4 5" xfId="14424"/>
    <cellStyle name="20% - Accent6 3 4 5 2" xfId="39892"/>
    <cellStyle name="20% - Accent6 3 4 6" xfId="26742"/>
    <cellStyle name="20% - Accent6 3 4 7" xfId="20852"/>
    <cellStyle name="20% - Accent6 3 5" xfId="1807"/>
    <cellStyle name="20% - Accent6 3 5 2" xfId="5029"/>
    <cellStyle name="20% - Accent6 3 5 2 2" xfId="17622"/>
    <cellStyle name="20% - Accent6 3 5 2 2 2" xfId="43090"/>
    <cellStyle name="20% - Accent6 3 5 2 3" xfId="30498"/>
    <cellStyle name="20% - Accent6 3 5 2 4" xfId="24050"/>
    <cellStyle name="20% - Accent6 3 5 3" xfId="8519"/>
    <cellStyle name="20% - Accent6 3 5 3 2" xfId="33988"/>
    <cellStyle name="20% - Accent6 3 5 4" xfId="11739"/>
    <cellStyle name="20% - Accent6 3 5 4 2" xfId="37207"/>
    <cellStyle name="20% - Accent6 3 5 5" xfId="14960"/>
    <cellStyle name="20% - Accent6 3 5 5 2" xfId="40428"/>
    <cellStyle name="20% - Accent6 3 5 6" xfId="27278"/>
    <cellStyle name="20% - Accent6 3 5 7" xfId="21388"/>
    <cellStyle name="20% - Accent6 3 6" xfId="2345"/>
    <cellStyle name="20% - Accent6 3 6 2" xfId="5567"/>
    <cellStyle name="20% - Accent6 3 6 2 2" xfId="17623"/>
    <cellStyle name="20% - Accent6 3 6 2 2 2" xfId="43091"/>
    <cellStyle name="20% - Accent6 3 6 2 3" xfId="31036"/>
    <cellStyle name="20% - Accent6 3 6 2 4" xfId="24051"/>
    <cellStyle name="20% - Accent6 3 6 3" xfId="9057"/>
    <cellStyle name="20% - Accent6 3 6 3 2" xfId="34526"/>
    <cellStyle name="20% - Accent6 3 6 4" xfId="12277"/>
    <cellStyle name="20% - Accent6 3 6 4 2" xfId="37745"/>
    <cellStyle name="20% - Accent6 3 6 5" xfId="15498"/>
    <cellStyle name="20% - Accent6 3 6 5 2" xfId="40966"/>
    <cellStyle name="20% - Accent6 3 6 6" xfId="27816"/>
    <cellStyle name="20% - Accent6 3 6 7" xfId="21926"/>
    <cellStyle name="20% - Accent6 3 7" xfId="2882"/>
    <cellStyle name="20% - Accent6 3 7 2" xfId="6104"/>
    <cellStyle name="20% - Accent6 3 7 2 2" xfId="17624"/>
    <cellStyle name="20% - Accent6 3 7 2 2 2" xfId="43092"/>
    <cellStyle name="20% - Accent6 3 7 2 3" xfId="31573"/>
    <cellStyle name="20% - Accent6 3 7 2 4" xfId="24052"/>
    <cellStyle name="20% - Accent6 3 7 3" xfId="9594"/>
    <cellStyle name="20% - Accent6 3 7 3 2" xfId="35063"/>
    <cellStyle name="20% - Accent6 3 7 4" xfId="12814"/>
    <cellStyle name="20% - Accent6 3 7 4 2" xfId="38282"/>
    <cellStyle name="20% - Accent6 3 7 5" xfId="16035"/>
    <cellStyle name="20% - Accent6 3 7 5 2" xfId="41503"/>
    <cellStyle name="20% - Accent6 3 7 6" xfId="28353"/>
    <cellStyle name="20% - Accent6 3 7 7" xfId="22463"/>
    <cellStyle name="20% - Accent6 3 8" xfId="3956"/>
    <cellStyle name="20% - Accent6 3 8 2" xfId="7447"/>
    <cellStyle name="20% - Accent6 3 8 2 2" xfId="17625"/>
    <cellStyle name="20% - Accent6 3 8 2 2 2" xfId="43093"/>
    <cellStyle name="20% - Accent6 3 8 2 3" xfId="32916"/>
    <cellStyle name="20% - Accent6 3 8 2 4" xfId="24053"/>
    <cellStyle name="20% - Accent6 3 8 3" xfId="10667"/>
    <cellStyle name="20% - Accent6 3 8 3 2" xfId="36135"/>
    <cellStyle name="20% - Accent6 3 8 4" xfId="13888"/>
    <cellStyle name="20% - Accent6 3 8 4 2" xfId="39356"/>
    <cellStyle name="20% - Accent6 3 8 5" xfId="29426"/>
    <cellStyle name="20% - Accent6 3 8 6" xfId="20316"/>
    <cellStyle name="20% - Accent6 3 9" xfId="3419"/>
    <cellStyle name="20% - Accent6 3 9 2" xfId="17602"/>
    <cellStyle name="20% - Accent6 3 9 2 2" xfId="43070"/>
    <cellStyle name="20% - Accent6 3 9 3" xfId="28890"/>
    <cellStyle name="20% - Accent6 3 9 4" xfId="24030"/>
    <cellStyle name="20% - Accent6 30" xfId="19723"/>
    <cellStyle name="20% - Accent6 4" xfId="104"/>
    <cellStyle name="20% - Accent6 4 10" xfId="6652"/>
    <cellStyle name="20% - Accent6 4 10 2" xfId="32121"/>
    <cellStyle name="20% - Accent6 4 11" xfId="6923"/>
    <cellStyle name="20% - Accent6 4 11 2" xfId="32392"/>
    <cellStyle name="20% - Accent6 4 12" xfId="10143"/>
    <cellStyle name="20% - Accent6 4 12 2" xfId="35611"/>
    <cellStyle name="20% - Accent6 4 13" xfId="13364"/>
    <cellStyle name="20% - Accent6 4 13 2" xfId="38832"/>
    <cellStyle name="20% - Accent6 4 14" xfId="26218"/>
    <cellStyle name="20% - Accent6 4 15" xfId="19792"/>
    <cellStyle name="20% - Accent6 4 2" xfId="105"/>
    <cellStyle name="20% - Accent6 4 2 10" xfId="7046"/>
    <cellStyle name="20% - Accent6 4 2 10 2" xfId="32515"/>
    <cellStyle name="20% - Accent6 4 2 11" xfId="10266"/>
    <cellStyle name="20% - Accent6 4 2 11 2" xfId="35734"/>
    <cellStyle name="20% - Accent6 4 2 12" xfId="13487"/>
    <cellStyle name="20% - Accent6 4 2 12 2" xfId="38955"/>
    <cellStyle name="20% - Accent6 4 2 13" xfId="26341"/>
    <cellStyle name="20% - Accent6 4 2 14" xfId="19915"/>
    <cellStyle name="20% - Accent6 4 2 2" xfId="884"/>
    <cellStyle name="20% - Accent6 4 2 2 10" xfId="13652"/>
    <cellStyle name="20% - Accent6 4 2 2 10 2" xfId="39120"/>
    <cellStyle name="20% - Accent6 4 2 2 11" xfId="26506"/>
    <cellStyle name="20% - Accent6 4 2 2 12" xfId="20080"/>
    <cellStyle name="20% - Accent6 4 2 2 2" xfId="1570"/>
    <cellStyle name="20% - Accent6 4 2 2 2 2" xfId="4793"/>
    <cellStyle name="20% - Accent6 4 2 2 2 2 2" xfId="17629"/>
    <cellStyle name="20% - Accent6 4 2 2 2 2 2 2" xfId="43097"/>
    <cellStyle name="20% - Accent6 4 2 2 2 2 3" xfId="30262"/>
    <cellStyle name="20% - Accent6 4 2 2 2 2 4" xfId="24057"/>
    <cellStyle name="20% - Accent6 4 2 2 2 3" xfId="8283"/>
    <cellStyle name="20% - Accent6 4 2 2 2 3 2" xfId="33752"/>
    <cellStyle name="20% - Accent6 4 2 2 2 4" xfId="11503"/>
    <cellStyle name="20% - Accent6 4 2 2 2 4 2" xfId="36971"/>
    <cellStyle name="20% - Accent6 4 2 2 2 5" xfId="14724"/>
    <cellStyle name="20% - Accent6 4 2 2 2 5 2" xfId="40192"/>
    <cellStyle name="20% - Accent6 4 2 2 2 6" xfId="27042"/>
    <cellStyle name="20% - Accent6 4 2 2 2 7" xfId="21152"/>
    <cellStyle name="20% - Accent6 4 2 2 3" xfId="2107"/>
    <cellStyle name="20% - Accent6 4 2 2 3 2" xfId="5329"/>
    <cellStyle name="20% - Accent6 4 2 2 3 2 2" xfId="17630"/>
    <cellStyle name="20% - Accent6 4 2 2 3 2 2 2" xfId="43098"/>
    <cellStyle name="20% - Accent6 4 2 2 3 2 3" xfId="30798"/>
    <cellStyle name="20% - Accent6 4 2 2 3 2 4" xfId="24058"/>
    <cellStyle name="20% - Accent6 4 2 2 3 3" xfId="8819"/>
    <cellStyle name="20% - Accent6 4 2 2 3 3 2" xfId="34288"/>
    <cellStyle name="20% - Accent6 4 2 2 3 4" xfId="12039"/>
    <cellStyle name="20% - Accent6 4 2 2 3 4 2" xfId="37507"/>
    <cellStyle name="20% - Accent6 4 2 2 3 5" xfId="15260"/>
    <cellStyle name="20% - Accent6 4 2 2 3 5 2" xfId="40728"/>
    <cellStyle name="20% - Accent6 4 2 2 3 6" xfId="27578"/>
    <cellStyle name="20% - Accent6 4 2 2 3 7" xfId="21688"/>
    <cellStyle name="20% - Accent6 4 2 2 4" xfId="2645"/>
    <cellStyle name="20% - Accent6 4 2 2 4 2" xfId="5867"/>
    <cellStyle name="20% - Accent6 4 2 2 4 2 2" xfId="17631"/>
    <cellStyle name="20% - Accent6 4 2 2 4 2 2 2" xfId="43099"/>
    <cellStyle name="20% - Accent6 4 2 2 4 2 3" xfId="31336"/>
    <cellStyle name="20% - Accent6 4 2 2 4 2 4" xfId="24059"/>
    <cellStyle name="20% - Accent6 4 2 2 4 3" xfId="9357"/>
    <cellStyle name="20% - Accent6 4 2 2 4 3 2" xfId="34826"/>
    <cellStyle name="20% - Accent6 4 2 2 4 4" xfId="12577"/>
    <cellStyle name="20% - Accent6 4 2 2 4 4 2" xfId="38045"/>
    <cellStyle name="20% - Accent6 4 2 2 4 5" xfId="15798"/>
    <cellStyle name="20% - Accent6 4 2 2 4 5 2" xfId="41266"/>
    <cellStyle name="20% - Accent6 4 2 2 4 6" xfId="28116"/>
    <cellStyle name="20% - Accent6 4 2 2 4 7" xfId="22226"/>
    <cellStyle name="20% - Accent6 4 2 2 5" xfId="3182"/>
    <cellStyle name="20% - Accent6 4 2 2 5 2" xfId="6404"/>
    <cellStyle name="20% - Accent6 4 2 2 5 2 2" xfId="17632"/>
    <cellStyle name="20% - Accent6 4 2 2 5 2 2 2" xfId="43100"/>
    <cellStyle name="20% - Accent6 4 2 2 5 2 3" xfId="31873"/>
    <cellStyle name="20% - Accent6 4 2 2 5 2 4" xfId="24060"/>
    <cellStyle name="20% - Accent6 4 2 2 5 3" xfId="9894"/>
    <cellStyle name="20% - Accent6 4 2 2 5 3 2" xfId="35363"/>
    <cellStyle name="20% - Accent6 4 2 2 5 4" xfId="13114"/>
    <cellStyle name="20% - Accent6 4 2 2 5 4 2" xfId="38582"/>
    <cellStyle name="20% - Accent6 4 2 2 5 5" xfId="16335"/>
    <cellStyle name="20% - Accent6 4 2 2 5 5 2" xfId="41803"/>
    <cellStyle name="20% - Accent6 4 2 2 5 6" xfId="28653"/>
    <cellStyle name="20% - Accent6 4 2 2 5 7" xfId="22763"/>
    <cellStyle name="20% - Accent6 4 2 2 6" xfId="4256"/>
    <cellStyle name="20% - Accent6 4 2 2 6 2" xfId="7747"/>
    <cellStyle name="20% - Accent6 4 2 2 6 2 2" xfId="17633"/>
    <cellStyle name="20% - Accent6 4 2 2 6 2 2 2" xfId="43101"/>
    <cellStyle name="20% - Accent6 4 2 2 6 2 3" xfId="33216"/>
    <cellStyle name="20% - Accent6 4 2 2 6 2 4" xfId="24061"/>
    <cellStyle name="20% - Accent6 4 2 2 6 3" xfId="10967"/>
    <cellStyle name="20% - Accent6 4 2 2 6 3 2" xfId="36435"/>
    <cellStyle name="20% - Accent6 4 2 2 6 4" xfId="14188"/>
    <cellStyle name="20% - Accent6 4 2 2 6 4 2" xfId="39656"/>
    <cellStyle name="20% - Accent6 4 2 2 6 5" xfId="29726"/>
    <cellStyle name="20% - Accent6 4 2 2 6 6" xfId="20616"/>
    <cellStyle name="20% - Accent6 4 2 2 7" xfId="3719"/>
    <cellStyle name="20% - Accent6 4 2 2 7 2" xfId="17628"/>
    <cellStyle name="20% - Accent6 4 2 2 7 2 2" xfId="43096"/>
    <cellStyle name="20% - Accent6 4 2 2 7 3" xfId="29190"/>
    <cellStyle name="20% - Accent6 4 2 2 7 4" xfId="24056"/>
    <cellStyle name="20% - Accent6 4 2 2 8" xfId="7211"/>
    <cellStyle name="20% - Accent6 4 2 2 8 2" xfId="32680"/>
    <cellStyle name="20% - Accent6 4 2 2 9" xfId="10431"/>
    <cellStyle name="20% - Accent6 4 2 2 9 2" xfId="35899"/>
    <cellStyle name="20% - Accent6 4 2 3" xfId="1405"/>
    <cellStyle name="20% - Accent6 4 2 3 2" xfId="4628"/>
    <cellStyle name="20% - Accent6 4 2 3 2 2" xfId="17634"/>
    <cellStyle name="20% - Accent6 4 2 3 2 2 2" xfId="43102"/>
    <cellStyle name="20% - Accent6 4 2 3 2 3" xfId="30097"/>
    <cellStyle name="20% - Accent6 4 2 3 2 4" xfId="24062"/>
    <cellStyle name="20% - Accent6 4 2 3 3" xfId="8118"/>
    <cellStyle name="20% - Accent6 4 2 3 3 2" xfId="33587"/>
    <cellStyle name="20% - Accent6 4 2 3 4" xfId="11338"/>
    <cellStyle name="20% - Accent6 4 2 3 4 2" xfId="36806"/>
    <cellStyle name="20% - Accent6 4 2 3 5" xfId="14559"/>
    <cellStyle name="20% - Accent6 4 2 3 5 2" xfId="40027"/>
    <cellStyle name="20% - Accent6 4 2 3 6" xfId="26877"/>
    <cellStyle name="20% - Accent6 4 2 3 7" xfId="20987"/>
    <cellStyle name="20% - Accent6 4 2 4" xfId="1942"/>
    <cellStyle name="20% - Accent6 4 2 4 2" xfId="5164"/>
    <cellStyle name="20% - Accent6 4 2 4 2 2" xfId="17635"/>
    <cellStyle name="20% - Accent6 4 2 4 2 2 2" xfId="43103"/>
    <cellStyle name="20% - Accent6 4 2 4 2 3" xfId="30633"/>
    <cellStyle name="20% - Accent6 4 2 4 2 4" xfId="24063"/>
    <cellStyle name="20% - Accent6 4 2 4 3" xfId="8654"/>
    <cellStyle name="20% - Accent6 4 2 4 3 2" xfId="34123"/>
    <cellStyle name="20% - Accent6 4 2 4 4" xfId="11874"/>
    <cellStyle name="20% - Accent6 4 2 4 4 2" xfId="37342"/>
    <cellStyle name="20% - Accent6 4 2 4 5" xfId="15095"/>
    <cellStyle name="20% - Accent6 4 2 4 5 2" xfId="40563"/>
    <cellStyle name="20% - Accent6 4 2 4 6" xfId="27413"/>
    <cellStyle name="20% - Accent6 4 2 4 7" xfId="21523"/>
    <cellStyle name="20% - Accent6 4 2 5" xfId="2480"/>
    <cellStyle name="20% - Accent6 4 2 5 2" xfId="5702"/>
    <cellStyle name="20% - Accent6 4 2 5 2 2" xfId="17636"/>
    <cellStyle name="20% - Accent6 4 2 5 2 2 2" xfId="43104"/>
    <cellStyle name="20% - Accent6 4 2 5 2 3" xfId="31171"/>
    <cellStyle name="20% - Accent6 4 2 5 2 4" xfId="24064"/>
    <cellStyle name="20% - Accent6 4 2 5 3" xfId="9192"/>
    <cellStyle name="20% - Accent6 4 2 5 3 2" xfId="34661"/>
    <cellStyle name="20% - Accent6 4 2 5 4" xfId="12412"/>
    <cellStyle name="20% - Accent6 4 2 5 4 2" xfId="37880"/>
    <cellStyle name="20% - Accent6 4 2 5 5" xfId="15633"/>
    <cellStyle name="20% - Accent6 4 2 5 5 2" xfId="41101"/>
    <cellStyle name="20% - Accent6 4 2 5 6" xfId="27951"/>
    <cellStyle name="20% - Accent6 4 2 5 7" xfId="22061"/>
    <cellStyle name="20% - Accent6 4 2 6" xfId="3017"/>
    <cellStyle name="20% - Accent6 4 2 6 2" xfId="6239"/>
    <cellStyle name="20% - Accent6 4 2 6 2 2" xfId="17637"/>
    <cellStyle name="20% - Accent6 4 2 6 2 2 2" xfId="43105"/>
    <cellStyle name="20% - Accent6 4 2 6 2 3" xfId="31708"/>
    <cellStyle name="20% - Accent6 4 2 6 2 4" xfId="24065"/>
    <cellStyle name="20% - Accent6 4 2 6 3" xfId="9729"/>
    <cellStyle name="20% - Accent6 4 2 6 3 2" xfId="35198"/>
    <cellStyle name="20% - Accent6 4 2 6 4" xfId="12949"/>
    <cellStyle name="20% - Accent6 4 2 6 4 2" xfId="38417"/>
    <cellStyle name="20% - Accent6 4 2 6 5" xfId="16170"/>
    <cellStyle name="20% - Accent6 4 2 6 5 2" xfId="41638"/>
    <cellStyle name="20% - Accent6 4 2 6 6" xfId="28488"/>
    <cellStyle name="20% - Accent6 4 2 6 7" xfId="22598"/>
    <cellStyle name="20% - Accent6 4 2 7" xfId="4091"/>
    <cellStyle name="20% - Accent6 4 2 7 2" xfId="7582"/>
    <cellStyle name="20% - Accent6 4 2 7 2 2" xfId="17638"/>
    <cellStyle name="20% - Accent6 4 2 7 2 2 2" xfId="43106"/>
    <cellStyle name="20% - Accent6 4 2 7 2 3" xfId="33051"/>
    <cellStyle name="20% - Accent6 4 2 7 2 4" xfId="24066"/>
    <cellStyle name="20% - Accent6 4 2 7 3" xfId="10802"/>
    <cellStyle name="20% - Accent6 4 2 7 3 2" xfId="36270"/>
    <cellStyle name="20% - Accent6 4 2 7 4" xfId="14023"/>
    <cellStyle name="20% - Accent6 4 2 7 4 2" xfId="39491"/>
    <cellStyle name="20% - Accent6 4 2 7 5" xfId="29561"/>
    <cellStyle name="20% - Accent6 4 2 7 6" xfId="20451"/>
    <cellStyle name="20% - Accent6 4 2 8" xfId="3554"/>
    <cellStyle name="20% - Accent6 4 2 8 2" xfId="17627"/>
    <cellStyle name="20% - Accent6 4 2 8 2 2" xfId="43095"/>
    <cellStyle name="20% - Accent6 4 2 8 3" xfId="29025"/>
    <cellStyle name="20% - Accent6 4 2 8 4" xfId="24055"/>
    <cellStyle name="20% - Accent6 4 2 9" xfId="6775"/>
    <cellStyle name="20% - Accent6 4 2 9 2" xfId="32244"/>
    <cellStyle name="20% - Accent6 4 3" xfId="883"/>
    <cellStyle name="20% - Accent6 4 3 10" xfId="13651"/>
    <cellStyle name="20% - Accent6 4 3 10 2" xfId="39119"/>
    <cellStyle name="20% - Accent6 4 3 11" xfId="26505"/>
    <cellStyle name="20% - Accent6 4 3 12" xfId="20079"/>
    <cellStyle name="20% - Accent6 4 3 2" xfId="1569"/>
    <cellStyle name="20% - Accent6 4 3 2 2" xfId="4792"/>
    <cellStyle name="20% - Accent6 4 3 2 2 2" xfId="17640"/>
    <cellStyle name="20% - Accent6 4 3 2 2 2 2" xfId="43108"/>
    <cellStyle name="20% - Accent6 4 3 2 2 3" xfId="30261"/>
    <cellStyle name="20% - Accent6 4 3 2 2 4" xfId="24068"/>
    <cellStyle name="20% - Accent6 4 3 2 3" xfId="8282"/>
    <cellStyle name="20% - Accent6 4 3 2 3 2" xfId="33751"/>
    <cellStyle name="20% - Accent6 4 3 2 4" xfId="11502"/>
    <cellStyle name="20% - Accent6 4 3 2 4 2" xfId="36970"/>
    <cellStyle name="20% - Accent6 4 3 2 5" xfId="14723"/>
    <cellStyle name="20% - Accent6 4 3 2 5 2" xfId="40191"/>
    <cellStyle name="20% - Accent6 4 3 2 6" xfId="27041"/>
    <cellStyle name="20% - Accent6 4 3 2 7" xfId="21151"/>
    <cellStyle name="20% - Accent6 4 3 3" xfId="2106"/>
    <cellStyle name="20% - Accent6 4 3 3 2" xfId="5328"/>
    <cellStyle name="20% - Accent6 4 3 3 2 2" xfId="17641"/>
    <cellStyle name="20% - Accent6 4 3 3 2 2 2" xfId="43109"/>
    <cellStyle name="20% - Accent6 4 3 3 2 3" xfId="30797"/>
    <cellStyle name="20% - Accent6 4 3 3 2 4" xfId="24069"/>
    <cellStyle name="20% - Accent6 4 3 3 3" xfId="8818"/>
    <cellStyle name="20% - Accent6 4 3 3 3 2" xfId="34287"/>
    <cellStyle name="20% - Accent6 4 3 3 4" xfId="12038"/>
    <cellStyle name="20% - Accent6 4 3 3 4 2" xfId="37506"/>
    <cellStyle name="20% - Accent6 4 3 3 5" xfId="15259"/>
    <cellStyle name="20% - Accent6 4 3 3 5 2" xfId="40727"/>
    <cellStyle name="20% - Accent6 4 3 3 6" xfId="27577"/>
    <cellStyle name="20% - Accent6 4 3 3 7" xfId="21687"/>
    <cellStyle name="20% - Accent6 4 3 4" xfId="2644"/>
    <cellStyle name="20% - Accent6 4 3 4 2" xfId="5866"/>
    <cellStyle name="20% - Accent6 4 3 4 2 2" xfId="17642"/>
    <cellStyle name="20% - Accent6 4 3 4 2 2 2" xfId="43110"/>
    <cellStyle name="20% - Accent6 4 3 4 2 3" xfId="31335"/>
    <cellStyle name="20% - Accent6 4 3 4 2 4" xfId="24070"/>
    <cellStyle name="20% - Accent6 4 3 4 3" xfId="9356"/>
    <cellStyle name="20% - Accent6 4 3 4 3 2" xfId="34825"/>
    <cellStyle name="20% - Accent6 4 3 4 4" xfId="12576"/>
    <cellStyle name="20% - Accent6 4 3 4 4 2" xfId="38044"/>
    <cellStyle name="20% - Accent6 4 3 4 5" xfId="15797"/>
    <cellStyle name="20% - Accent6 4 3 4 5 2" xfId="41265"/>
    <cellStyle name="20% - Accent6 4 3 4 6" xfId="28115"/>
    <cellStyle name="20% - Accent6 4 3 4 7" xfId="22225"/>
    <cellStyle name="20% - Accent6 4 3 5" xfId="3181"/>
    <cellStyle name="20% - Accent6 4 3 5 2" xfId="6403"/>
    <cellStyle name="20% - Accent6 4 3 5 2 2" xfId="17643"/>
    <cellStyle name="20% - Accent6 4 3 5 2 2 2" xfId="43111"/>
    <cellStyle name="20% - Accent6 4 3 5 2 3" xfId="31872"/>
    <cellStyle name="20% - Accent6 4 3 5 2 4" xfId="24071"/>
    <cellStyle name="20% - Accent6 4 3 5 3" xfId="9893"/>
    <cellStyle name="20% - Accent6 4 3 5 3 2" xfId="35362"/>
    <cellStyle name="20% - Accent6 4 3 5 4" xfId="13113"/>
    <cellStyle name="20% - Accent6 4 3 5 4 2" xfId="38581"/>
    <cellStyle name="20% - Accent6 4 3 5 5" xfId="16334"/>
    <cellStyle name="20% - Accent6 4 3 5 5 2" xfId="41802"/>
    <cellStyle name="20% - Accent6 4 3 5 6" xfId="28652"/>
    <cellStyle name="20% - Accent6 4 3 5 7" xfId="22762"/>
    <cellStyle name="20% - Accent6 4 3 6" xfId="4255"/>
    <cellStyle name="20% - Accent6 4 3 6 2" xfId="7746"/>
    <cellStyle name="20% - Accent6 4 3 6 2 2" xfId="17644"/>
    <cellStyle name="20% - Accent6 4 3 6 2 2 2" xfId="43112"/>
    <cellStyle name="20% - Accent6 4 3 6 2 3" xfId="33215"/>
    <cellStyle name="20% - Accent6 4 3 6 2 4" xfId="24072"/>
    <cellStyle name="20% - Accent6 4 3 6 3" xfId="10966"/>
    <cellStyle name="20% - Accent6 4 3 6 3 2" xfId="36434"/>
    <cellStyle name="20% - Accent6 4 3 6 4" xfId="14187"/>
    <cellStyle name="20% - Accent6 4 3 6 4 2" xfId="39655"/>
    <cellStyle name="20% - Accent6 4 3 6 5" xfId="29725"/>
    <cellStyle name="20% - Accent6 4 3 6 6" xfId="20615"/>
    <cellStyle name="20% - Accent6 4 3 7" xfId="3718"/>
    <cellStyle name="20% - Accent6 4 3 7 2" xfId="17639"/>
    <cellStyle name="20% - Accent6 4 3 7 2 2" xfId="43107"/>
    <cellStyle name="20% - Accent6 4 3 7 3" xfId="29189"/>
    <cellStyle name="20% - Accent6 4 3 7 4" xfId="24067"/>
    <cellStyle name="20% - Accent6 4 3 8" xfId="7210"/>
    <cellStyle name="20% - Accent6 4 3 8 2" xfId="32679"/>
    <cellStyle name="20% - Accent6 4 3 9" xfId="10430"/>
    <cellStyle name="20% - Accent6 4 3 9 2" xfId="35898"/>
    <cellStyle name="20% - Accent6 4 4" xfId="1282"/>
    <cellStyle name="20% - Accent6 4 4 2" xfId="4505"/>
    <cellStyle name="20% - Accent6 4 4 2 2" xfId="17645"/>
    <cellStyle name="20% - Accent6 4 4 2 2 2" xfId="43113"/>
    <cellStyle name="20% - Accent6 4 4 2 3" xfId="29974"/>
    <cellStyle name="20% - Accent6 4 4 2 4" xfId="24073"/>
    <cellStyle name="20% - Accent6 4 4 3" xfId="7995"/>
    <cellStyle name="20% - Accent6 4 4 3 2" xfId="33464"/>
    <cellStyle name="20% - Accent6 4 4 4" xfId="11215"/>
    <cellStyle name="20% - Accent6 4 4 4 2" xfId="36683"/>
    <cellStyle name="20% - Accent6 4 4 5" xfId="14436"/>
    <cellStyle name="20% - Accent6 4 4 5 2" xfId="39904"/>
    <cellStyle name="20% - Accent6 4 4 6" xfId="26754"/>
    <cellStyle name="20% - Accent6 4 4 7" xfId="20864"/>
    <cellStyle name="20% - Accent6 4 5" xfId="1819"/>
    <cellStyle name="20% - Accent6 4 5 2" xfId="5041"/>
    <cellStyle name="20% - Accent6 4 5 2 2" xfId="17646"/>
    <cellStyle name="20% - Accent6 4 5 2 2 2" xfId="43114"/>
    <cellStyle name="20% - Accent6 4 5 2 3" xfId="30510"/>
    <cellStyle name="20% - Accent6 4 5 2 4" xfId="24074"/>
    <cellStyle name="20% - Accent6 4 5 3" xfId="8531"/>
    <cellStyle name="20% - Accent6 4 5 3 2" xfId="34000"/>
    <cellStyle name="20% - Accent6 4 5 4" xfId="11751"/>
    <cellStyle name="20% - Accent6 4 5 4 2" xfId="37219"/>
    <cellStyle name="20% - Accent6 4 5 5" xfId="14972"/>
    <cellStyle name="20% - Accent6 4 5 5 2" xfId="40440"/>
    <cellStyle name="20% - Accent6 4 5 6" xfId="27290"/>
    <cellStyle name="20% - Accent6 4 5 7" xfId="21400"/>
    <cellStyle name="20% - Accent6 4 6" xfId="2357"/>
    <cellStyle name="20% - Accent6 4 6 2" xfId="5579"/>
    <cellStyle name="20% - Accent6 4 6 2 2" xfId="17647"/>
    <cellStyle name="20% - Accent6 4 6 2 2 2" xfId="43115"/>
    <cellStyle name="20% - Accent6 4 6 2 3" xfId="31048"/>
    <cellStyle name="20% - Accent6 4 6 2 4" xfId="24075"/>
    <cellStyle name="20% - Accent6 4 6 3" xfId="9069"/>
    <cellStyle name="20% - Accent6 4 6 3 2" xfId="34538"/>
    <cellStyle name="20% - Accent6 4 6 4" xfId="12289"/>
    <cellStyle name="20% - Accent6 4 6 4 2" xfId="37757"/>
    <cellStyle name="20% - Accent6 4 6 5" xfId="15510"/>
    <cellStyle name="20% - Accent6 4 6 5 2" xfId="40978"/>
    <cellStyle name="20% - Accent6 4 6 6" xfId="27828"/>
    <cellStyle name="20% - Accent6 4 6 7" xfId="21938"/>
    <cellStyle name="20% - Accent6 4 7" xfId="2894"/>
    <cellStyle name="20% - Accent6 4 7 2" xfId="6116"/>
    <cellStyle name="20% - Accent6 4 7 2 2" xfId="17648"/>
    <cellStyle name="20% - Accent6 4 7 2 2 2" xfId="43116"/>
    <cellStyle name="20% - Accent6 4 7 2 3" xfId="31585"/>
    <cellStyle name="20% - Accent6 4 7 2 4" xfId="24076"/>
    <cellStyle name="20% - Accent6 4 7 3" xfId="9606"/>
    <cellStyle name="20% - Accent6 4 7 3 2" xfId="35075"/>
    <cellStyle name="20% - Accent6 4 7 4" xfId="12826"/>
    <cellStyle name="20% - Accent6 4 7 4 2" xfId="38294"/>
    <cellStyle name="20% - Accent6 4 7 5" xfId="16047"/>
    <cellStyle name="20% - Accent6 4 7 5 2" xfId="41515"/>
    <cellStyle name="20% - Accent6 4 7 6" xfId="28365"/>
    <cellStyle name="20% - Accent6 4 7 7" xfId="22475"/>
    <cellStyle name="20% - Accent6 4 8" xfId="3968"/>
    <cellStyle name="20% - Accent6 4 8 2" xfId="7459"/>
    <cellStyle name="20% - Accent6 4 8 2 2" xfId="17649"/>
    <cellStyle name="20% - Accent6 4 8 2 2 2" xfId="43117"/>
    <cellStyle name="20% - Accent6 4 8 2 3" xfId="32928"/>
    <cellStyle name="20% - Accent6 4 8 2 4" xfId="24077"/>
    <cellStyle name="20% - Accent6 4 8 3" xfId="10679"/>
    <cellStyle name="20% - Accent6 4 8 3 2" xfId="36147"/>
    <cellStyle name="20% - Accent6 4 8 4" xfId="13900"/>
    <cellStyle name="20% - Accent6 4 8 4 2" xfId="39368"/>
    <cellStyle name="20% - Accent6 4 8 5" xfId="29438"/>
    <cellStyle name="20% - Accent6 4 8 6" xfId="20328"/>
    <cellStyle name="20% - Accent6 4 9" xfId="3431"/>
    <cellStyle name="20% - Accent6 4 9 2" xfId="17626"/>
    <cellStyle name="20% - Accent6 4 9 2 2" xfId="43094"/>
    <cellStyle name="20% - Accent6 4 9 3" xfId="28902"/>
    <cellStyle name="20% - Accent6 4 9 4" xfId="24054"/>
    <cellStyle name="20% - Accent6 5" xfId="106"/>
    <cellStyle name="20% - Accent6 5 10" xfId="6664"/>
    <cellStyle name="20% - Accent6 5 10 2" xfId="32133"/>
    <cellStyle name="20% - Accent6 5 11" xfId="6935"/>
    <cellStyle name="20% - Accent6 5 11 2" xfId="32404"/>
    <cellStyle name="20% - Accent6 5 12" xfId="10155"/>
    <cellStyle name="20% - Accent6 5 12 2" xfId="35623"/>
    <cellStyle name="20% - Accent6 5 13" xfId="13376"/>
    <cellStyle name="20% - Accent6 5 13 2" xfId="38844"/>
    <cellStyle name="20% - Accent6 5 14" xfId="26230"/>
    <cellStyle name="20% - Accent6 5 15" xfId="19804"/>
    <cellStyle name="20% - Accent6 5 2" xfId="107"/>
    <cellStyle name="20% - Accent6 5 2 10" xfId="7058"/>
    <cellStyle name="20% - Accent6 5 2 10 2" xfId="32527"/>
    <cellStyle name="20% - Accent6 5 2 11" xfId="10278"/>
    <cellStyle name="20% - Accent6 5 2 11 2" xfId="35746"/>
    <cellStyle name="20% - Accent6 5 2 12" xfId="13499"/>
    <cellStyle name="20% - Accent6 5 2 12 2" xfId="38967"/>
    <cellStyle name="20% - Accent6 5 2 13" xfId="26353"/>
    <cellStyle name="20% - Accent6 5 2 14" xfId="19927"/>
    <cellStyle name="20% - Accent6 5 2 2" xfId="886"/>
    <cellStyle name="20% - Accent6 5 2 2 10" xfId="13654"/>
    <cellStyle name="20% - Accent6 5 2 2 10 2" xfId="39122"/>
    <cellStyle name="20% - Accent6 5 2 2 11" xfId="26508"/>
    <cellStyle name="20% - Accent6 5 2 2 12" xfId="20082"/>
    <cellStyle name="20% - Accent6 5 2 2 2" xfId="1572"/>
    <cellStyle name="20% - Accent6 5 2 2 2 2" xfId="4795"/>
    <cellStyle name="20% - Accent6 5 2 2 2 2 2" xfId="17653"/>
    <cellStyle name="20% - Accent6 5 2 2 2 2 2 2" xfId="43121"/>
    <cellStyle name="20% - Accent6 5 2 2 2 2 3" xfId="30264"/>
    <cellStyle name="20% - Accent6 5 2 2 2 2 4" xfId="24081"/>
    <cellStyle name="20% - Accent6 5 2 2 2 3" xfId="8285"/>
    <cellStyle name="20% - Accent6 5 2 2 2 3 2" xfId="33754"/>
    <cellStyle name="20% - Accent6 5 2 2 2 4" xfId="11505"/>
    <cellStyle name="20% - Accent6 5 2 2 2 4 2" xfId="36973"/>
    <cellStyle name="20% - Accent6 5 2 2 2 5" xfId="14726"/>
    <cellStyle name="20% - Accent6 5 2 2 2 5 2" xfId="40194"/>
    <cellStyle name="20% - Accent6 5 2 2 2 6" xfId="27044"/>
    <cellStyle name="20% - Accent6 5 2 2 2 7" xfId="21154"/>
    <cellStyle name="20% - Accent6 5 2 2 3" xfId="2109"/>
    <cellStyle name="20% - Accent6 5 2 2 3 2" xfId="5331"/>
    <cellStyle name="20% - Accent6 5 2 2 3 2 2" xfId="17654"/>
    <cellStyle name="20% - Accent6 5 2 2 3 2 2 2" xfId="43122"/>
    <cellStyle name="20% - Accent6 5 2 2 3 2 3" xfId="30800"/>
    <cellStyle name="20% - Accent6 5 2 2 3 2 4" xfId="24082"/>
    <cellStyle name="20% - Accent6 5 2 2 3 3" xfId="8821"/>
    <cellStyle name="20% - Accent6 5 2 2 3 3 2" xfId="34290"/>
    <cellStyle name="20% - Accent6 5 2 2 3 4" xfId="12041"/>
    <cellStyle name="20% - Accent6 5 2 2 3 4 2" xfId="37509"/>
    <cellStyle name="20% - Accent6 5 2 2 3 5" xfId="15262"/>
    <cellStyle name="20% - Accent6 5 2 2 3 5 2" xfId="40730"/>
    <cellStyle name="20% - Accent6 5 2 2 3 6" xfId="27580"/>
    <cellStyle name="20% - Accent6 5 2 2 3 7" xfId="21690"/>
    <cellStyle name="20% - Accent6 5 2 2 4" xfId="2647"/>
    <cellStyle name="20% - Accent6 5 2 2 4 2" xfId="5869"/>
    <cellStyle name="20% - Accent6 5 2 2 4 2 2" xfId="17655"/>
    <cellStyle name="20% - Accent6 5 2 2 4 2 2 2" xfId="43123"/>
    <cellStyle name="20% - Accent6 5 2 2 4 2 3" xfId="31338"/>
    <cellStyle name="20% - Accent6 5 2 2 4 2 4" xfId="24083"/>
    <cellStyle name="20% - Accent6 5 2 2 4 3" xfId="9359"/>
    <cellStyle name="20% - Accent6 5 2 2 4 3 2" xfId="34828"/>
    <cellStyle name="20% - Accent6 5 2 2 4 4" xfId="12579"/>
    <cellStyle name="20% - Accent6 5 2 2 4 4 2" xfId="38047"/>
    <cellStyle name="20% - Accent6 5 2 2 4 5" xfId="15800"/>
    <cellStyle name="20% - Accent6 5 2 2 4 5 2" xfId="41268"/>
    <cellStyle name="20% - Accent6 5 2 2 4 6" xfId="28118"/>
    <cellStyle name="20% - Accent6 5 2 2 4 7" xfId="22228"/>
    <cellStyle name="20% - Accent6 5 2 2 5" xfId="3184"/>
    <cellStyle name="20% - Accent6 5 2 2 5 2" xfId="6406"/>
    <cellStyle name="20% - Accent6 5 2 2 5 2 2" xfId="17656"/>
    <cellStyle name="20% - Accent6 5 2 2 5 2 2 2" xfId="43124"/>
    <cellStyle name="20% - Accent6 5 2 2 5 2 3" xfId="31875"/>
    <cellStyle name="20% - Accent6 5 2 2 5 2 4" xfId="24084"/>
    <cellStyle name="20% - Accent6 5 2 2 5 3" xfId="9896"/>
    <cellStyle name="20% - Accent6 5 2 2 5 3 2" xfId="35365"/>
    <cellStyle name="20% - Accent6 5 2 2 5 4" xfId="13116"/>
    <cellStyle name="20% - Accent6 5 2 2 5 4 2" xfId="38584"/>
    <cellStyle name="20% - Accent6 5 2 2 5 5" xfId="16337"/>
    <cellStyle name="20% - Accent6 5 2 2 5 5 2" xfId="41805"/>
    <cellStyle name="20% - Accent6 5 2 2 5 6" xfId="28655"/>
    <cellStyle name="20% - Accent6 5 2 2 5 7" xfId="22765"/>
    <cellStyle name="20% - Accent6 5 2 2 6" xfId="4258"/>
    <cellStyle name="20% - Accent6 5 2 2 6 2" xfId="7749"/>
    <cellStyle name="20% - Accent6 5 2 2 6 2 2" xfId="17657"/>
    <cellStyle name="20% - Accent6 5 2 2 6 2 2 2" xfId="43125"/>
    <cellStyle name="20% - Accent6 5 2 2 6 2 3" xfId="33218"/>
    <cellStyle name="20% - Accent6 5 2 2 6 2 4" xfId="24085"/>
    <cellStyle name="20% - Accent6 5 2 2 6 3" xfId="10969"/>
    <cellStyle name="20% - Accent6 5 2 2 6 3 2" xfId="36437"/>
    <cellStyle name="20% - Accent6 5 2 2 6 4" xfId="14190"/>
    <cellStyle name="20% - Accent6 5 2 2 6 4 2" xfId="39658"/>
    <cellStyle name="20% - Accent6 5 2 2 6 5" xfId="29728"/>
    <cellStyle name="20% - Accent6 5 2 2 6 6" xfId="20618"/>
    <cellStyle name="20% - Accent6 5 2 2 7" xfId="3721"/>
    <cellStyle name="20% - Accent6 5 2 2 7 2" xfId="17652"/>
    <cellStyle name="20% - Accent6 5 2 2 7 2 2" xfId="43120"/>
    <cellStyle name="20% - Accent6 5 2 2 7 3" xfId="29192"/>
    <cellStyle name="20% - Accent6 5 2 2 7 4" xfId="24080"/>
    <cellStyle name="20% - Accent6 5 2 2 8" xfId="7213"/>
    <cellStyle name="20% - Accent6 5 2 2 8 2" xfId="32682"/>
    <cellStyle name="20% - Accent6 5 2 2 9" xfId="10433"/>
    <cellStyle name="20% - Accent6 5 2 2 9 2" xfId="35901"/>
    <cellStyle name="20% - Accent6 5 2 3" xfId="1417"/>
    <cellStyle name="20% - Accent6 5 2 3 2" xfId="4640"/>
    <cellStyle name="20% - Accent6 5 2 3 2 2" xfId="17658"/>
    <cellStyle name="20% - Accent6 5 2 3 2 2 2" xfId="43126"/>
    <cellStyle name="20% - Accent6 5 2 3 2 3" xfId="30109"/>
    <cellStyle name="20% - Accent6 5 2 3 2 4" xfId="24086"/>
    <cellStyle name="20% - Accent6 5 2 3 3" xfId="8130"/>
    <cellStyle name="20% - Accent6 5 2 3 3 2" xfId="33599"/>
    <cellStyle name="20% - Accent6 5 2 3 4" xfId="11350"/>
    <cellStyle name="20% - Accent6 5 2 3 4 2" xfId="36818"/>
    <cellStyle name="20% - Accent6 5 2 3 5" xfId="14571"/>
    <cellStyle name="20% - Accent6 5 2 3 5 2" xfId="40039"/>
    <cellStyle name="20% - Accent6 5 2 3 6" xfId="26889"/>
    <cellStyle name="20% - Accent6 5 2 3 7" xfId="20999"/>
    <cellStyle name="20% - Accent6 5 2 4" xfId="1954"/>
    <cellStyle name="20% - Accent6 5 2 4 2" xfId="5176"/>
    <cellStyle name="20% - Accent6 5 2 4 2 2" xfId="17659"/>
    <cellStyle name="20% - Accent6 5 2 4 2 2 2" xfId="43127"/>
    <cellStyle name="20% - Accent6 5 2 4 2 3" xfId="30645"/>
    <cellStyle name="20% - Accent6 5 2 4 2 4" xfId="24087"/>
    <cellStyle name="20% - Accent6 5 2 4 3" xfId="8666"/>
    <cellStyle name="20% - Accent6 5 2 4 3 2" xfId="34135"/>
    <cellStyle name="20% - Accent6 5 2 4 4" xfId="11886"/>
    <cellStyle name="20% - Accent6 5 2 4 4 2" xfId="37354"/>
    <cellStyle name="20% - Accent6 5 2 4 5" xfId="15107"/>
    <cellStyle name="20% - Accent6 5 2 4 5 2" xfId="40575"/>
    <cellStyle name="20% - Accent6 5 2 4 6" xfId="27425"/>
    <cellStyle name="20% - Accent6 5 2 4 7" xfId="21535"/>
    <cellStyle name="20% - Accent6 5 2 5" xfId="2492"/>
    <cellStyle name="20% - Accent6 5 2 5 2" xfId="5714"/>
    <cellStyle name="20% - Accent6 5 2 5 2 2" xfId="17660"/>
    <cellStyle name="20% - Accent6 5 2 5 2 2 2" xfId="43128"/>
    <cellStyle name="20% - Accent6 5 2 5 2 3" xfId="31183"/>
    <cellStyle name="20% - Accent6 5 2 5 2 4" xfId="24088"/>
    <cellStyle name="20% - Accent6 5 2 5 3" xfId="9204"/>
    <cellStyle name="20% - Accent6 5 2 5 3 2" xfId="34673"/>
    <cellStyle name="20% - Accent6 5 2 5 4" xfId="12424"/>
    <cellStyle name="20% - Accent6 5 2 5 4 2" xfId="37892"/>
    <cellStyle name="20% - Accent6 5 2 5 5" xfId="15645"/>
    <cellStyle name="20% - Accent6 5 2 5 5 2" xfId="41113"/>
    <cellStyle name="20% - Accent6 5 2 5 6" xfId="27963"/>
    <cellStyle name="20% - Accent6 5 2 5 7" xfId="22073"/>
    <cellStyle name="20% - Accent6 5 2 6" xfId="3029"/>
    <cellStyle name="20% - Accent6 5 2 6 2" xfId="6251"/>
    <cellStyle name="20% - Accent6 5 2 6 2 2" xfId="17661"/>
    <cellStyle name="20% - Accent6 5 2 6 2 2 2" xfId="43129"/>
    <cellStyle name="20% - Accent6 5 2 6 2 3" xfId="31720"/>
    <cellStyle name="20% - Accent6 5 2 6 2 4" xfId="24089"/>
    <cellStyle name="20% - Accent6 5 2 6 3" xfId="9741"/>
    <cellStyle name="20% - Accent6 5 2 6 3 2" xfId="35210"/>
    <cellStyle name="20% - Accent6 5 2 6 4" xfId="12961"/>
    <cellStyle name="20% - Accent6 5 2 6 4 2" xfId="38429"/>
    <cellStyle name="20% - Accent6 5 2 6 5" xfId="16182"/>
    <cellStyle name="20% - Accent6 5 2 6 5 2" xfId="41650"/>
    <cellStyle name="20% - Accent6 5 2 6 6" xfId="28500"/>
    <cellStyle name="20% - Accent6 5 2 6 7" xfId="22610"/>
    <cellStyle name="20% - Accent6 5 2 7" xfId="4103"/>
    <cellStyle name="20% - Accent6 5 2 7 2" xfId="7594"/>
    <cellStyle name="20% - Accent6 5 2 7 2 2" xfId="17662"/>
    <cellStyle name="20% - Accent6 5 2 7 2 2 2" xfId="43130"/>
    <cellStyle name="20% - Accent6 5 2 7 2 3" xfId="33063"/>
    <cellStyle name="20% - Accent6 5 2 7 2 4" xfId="24090"/>
    <cellStyle name="20% - Accent6 5 2 7 3" xfId="10814"/>
    <cellStyle name="20% - Accent6 5 2 7 3 2" xfId="36282"/>
    <cellStyle name="20% - Accent6 5 2 7 4" xfId="14035"/>
    <cellStyle name="20% - Accent6 5 2 7 4 2" xfId="39503"/>
    <cellStyle name="20% - Accent6 5 2 7 5" xfId="29573"/>
    <cellStyle name="20% - Accent6 5 2 7 6" xfId="20463"/>
    <cellStyle name="20% - Accent6 5 2 8" xfId="3566"/>
    <cellStyle name="20% - Accent6 5 2 8 2" xfId="17651"/>
    <cellStyle name="20% - Accent6 5 2 8 2 2" xfId="43119"/>
    <cellStyle name="20% - Accent6 5 2 8 3" xfId="29037"/>
    <cellStyle name="20% - Accent6 5 2 8 4" xfId="24079"/>
    <cellStyle name="20% - Accent6 5 2 9" xfId="6787"/>
    <cellStyle name="20% - Accent6 5 2 9 2" xfId="32256"/>
    <cellStyle name="20% - Accent6 5 3" xfId="885"/>
    <cellStyle name="20% - Accent6 5 3 10" xfId="13653"/>
    <cellStyle name="20% - Accent6 5 3 10 2" xfId="39121"/>
    <cellStyle name="20% - Accent6 5 3 11" xfId="26507"/>
    <cellStyle name="20% - Accent6 5 3 12" xfId="20081"/>
    <cellStyle name="20% - Accent6 5 3 2" xfId="1571"/>
    <cellStyle name="20% - Accent6 5 3 2 2" xfId="4794"/>
    <cellStyle name="20% - Accent6 5 3 2 2 2" xfId="17664"/>
    <cellStyle name="20% - Accent6 5 3 2 2 2 2" xfId="43132"/>
    <cellStyle name="20% - Accent6 5 3 2 2 3" xfId="30263"/>
    <cellStyle name="20% - Accent6 5 3 2 2 4" xfId="24092"/>
    <cellStyle name="20% - Accent6 5 3 2 3" xfId="8284"/>
    <cellStyle name="20% - Accent6 5 3 2 3 2" xfId="33753"/>
    <cellStyle name="20% - Accent6 5 3 2 4" xfId="11504"/>
    <cellStyle name="20% - Accent6 5 3 2 4 2" xfId="36972"/>
    <cellStyle name="20% - Accent6 5 3 2 5" xfId="14725"/>
    <cellStyle name="20% - Accent6 5 3 2 5 2" xfId="40193"/>
    <cellStyle name="20% - Accent6 5 3 2 6" xfId="27043"/>
    <cellStyle name="20% - Accent6 5 3 2 7" xfId="21153"/>
    <cellStyle name="20% - Accent6 5 3 3" xfId="2108"/>
    <cellStyle name="20% - Accent6 5 3 3 2" xfId="5330"/>
    <cellStyle name="20% - Accent6 5 3 3 2 2" xfId="17665"/>
    <cellStyle name="20% - Accent6 5 3 3 2 2 2" xfId="43133"/>
    <cellStyle name="20% - Accent6 5 3 3 2 3" xfId="30799"/>
    <cellStyle name="20% - Accent6 5 3 3 2 4" xfId="24093"/>
    <cellStyle name="20% - Accent6 5 3 3 3" xfId="8820"/>
    <cellStyle name="20% - Accent6 5 3 3 3 2" xfId="34289"/>
    <cellStyle name="20% - Accent6 5 3 3 4" xfId="12040"/>
    <cellStyle name="20% - Accent6 5 3 3 4 2" xfId="37508"/>
    <cellStyle name="20% - Accent6 5 3 3 5" xfId="15261"/>
    <cellStyle name="20% - Accent6 5 3 3 5 2" xfId="40729"/>
    <cellStyle name="20% - Accent6 5 3 3 6" xfId="27579"/>
    <cellStyle name="20% - Accent6 5 3 3 7" xfId="21689"/>
    <cellStyle name="20% - Accent6 5 3 4" xfId="2646"/>
    <cellStyle name="20% - Accent6 5 3 4 2" xfId="5868"/>
    <cellStyle name="20% - Accent6 5 3 4 2 2" xfId="17666"/>
    <cellStyle name="20% - Accent6 5 3 4 2 2 2" xfId="43134"/>
    <cellStyle name="20% - Accent6 5 3 4 2 3" xfId="31337"/>
    <cellStyle name="20% - Accent6 5 3 4 2 4" xfId="24094"/>
    <cellStyle name="20% - Accent6 5 3 4 3" xfId="9358"/>
    <cellStyle name="20% - Accent6 5 3 4 3 2" xfId="34827"/>
    <cellStyle name="20% - Accent6 5 3 4 4" xfId="12578"/>
    <cellStyle name="20% - Accent6 5 3 4 4 2" xfId="38046"/>
    <cellStyle name="20% - Accent6 5 3 4 5" xfId="15799"/>
    <cellStyle name="20% - Accent6 5 3 4 5 2" xfId="41267"/>
    <cellStyle name="20% - Accent6 5 3 4 6" xfId="28117"/>
    <cellStyle name="20% - Accent6 5 3 4 7" xfId="22227"/>
    <cellStyle name="20% - Accent6 5 3 5" xfId="3183"/>
    <cellStyle name="20% - Accent6 5 3 5 2" xfId="6405"/>
    <cellStyle name="20% - Accent6 5 3 5 2 2" xfId="17667"/>
    <cellStyle name="20% - Accent6 5 3 5 2 2 2" xfId="43135"/>
    <cellStyle name="20% - Accent6 5 3 5 2 3" xfId="31874"/>
    <cellStyle name="20% - Accent6 5 3 5 2 4" xfId="24095"/>
    <cellStyle name="20% - Accent6 5 3 5 3" xfId="9895"/>
    <cellStyle name="20% - Accent6 5 3 5 3 2" xfId="35364"/>
    <cellStyle name="20% - Accent6 5 3 5 4" xfId="13115"/>
    <cellStyle name="20% - Accent6 5 3 5 4 2" xfId="38583"/>
    <cellStyle name="20% - Accent6 5 3 5 5" xfId="16336"/>
    <cellStyle name="20% - Accent6 5 3 5 5 2" xfId="41804"/>
    <cellStyle name="20% - Accent6 5 3 5 6" xfId="28654"/>
    <cellStyle name="20% - Accent6 5 3 5 7" xfId="22764"/>
    <cellStyle name="20% - Accent6 5 3 6" xfId="4257"/>
    <cellStyle name="20% - Accent6 5 3 6 2" xfId="7748"/>
    <cellStyle name="20% - Accent6 5 3 6 2 2" xfId="17668"/>
    <cellStyle name="20% - Accent6 5 3 6 2 2 2" xfId="43136"/>
    <cellStyle name="20% - Accent6 5 3 6 2 3" xfId="33217"/>
    <cellStyle name="20% - Accent6 5 3 6 2 4" xfId="24096"/>
    <cellStyle name="20% - Accent6 5 3 6 3" xfId="10968"/>
    <cellStyle name="20% - Accent6 5 3 6 3 2" xfId="36436"/>
    <cellStyle name="20% - Accent6 5 3 6 4" xfId="14189"/>
    <cellStyle name="20% - Accent6 5 3 6 4 2" xfId="39657"/>
    <cellStyle name="20% - Accent6 5 3 6 5" xfId="29727"/>
    <cellStyle name="20% - Accent6 5 3 6 6" xfId="20617"/>
    <cellStyle name="20% - Accent6 5 3 7" xfId="3720"/>
    <cellStyle name="20% - Accent6 5 3 7 2" xfId="17663"/>
    <cellStyle name="20% - Accent6 5 3 7 2 2" xfId="43131"/>
    <cellStyle name="20% - Accent6 5 3 7 3" xfId="29191"/>
    <cellStyle name="20% - Accent6 5 3 7 4" xfId="24091"/>
    <cellStyle name="20% - Accent6 5 3 8" xfId="7212"/>
    <cellStyle name="20% - Accent6 5 3 8 2" xfId="32681"/>
    <cellStyle name="20% - Accent6 5 3 9" xfId="10432"/>
    <cellStyle name="20% - Accent6 5 3 9 2" xfId="35900"/>
    <cellStyle name="20% - Accent6 5 4" xfId="1294"/>
    <cellStyle name="20% - Accent6 5 4 2" xfId="4517"/>
    <cellStyle name="20% - Accent6 5 4 2 2" xfId="17669"/>
    <cellStyle name="20% - Accent6 5 4 2 2 2" xfId="43137"/>
    <cellStyle name="20% - Accent6 5 4 2 3" xfId="29986"/>
    <cellStyle name="20% - Accent6 5 4 2 4" xfId="24097"/>
    <cellStyle name="20% - Accent6 5 4 3" xfId="8007"/>
    <cellStyle name="20% - Accent6 5 4 3 2" xfId="33476"/>
    <cellStyle name="20% - Accent6 5 4 4" xfId="11227"/>
    <cellStyle name="20% - Accent6 5 4 4 2" xfId="36695"/>
    <cellStyle name="20% - Accent6 5 4 5" xfId="14448"/>
    <cellStyle name="20% - Accent6 5 4 5 2" xfId="39916"/>
    <cellStyle name="20% - Accent6 5 4 6" xfId="26766"/>
    <cellStyle name="20% - Accent6 5 4 7" xfId="20876"/>
    <cellStyle name="20% - Accent6 5 5" xfId="1831"/>
    <cellStyle name="20% - Accent6 5 5 2" xfId="5053"/>
    <cellStyle name="20% - Accent6 5 5 2 2" xfId="17670"/>
    <cellStyle name="20% - Accent6 5 5 2 2 2" xfId="43138"/>
    <cellStyle name="20% - Accent6 5 5 2 3" xfId="30522"/>
    <cellStyle name="20% - Accent6 5 5 2 4" xfId="24098"/>
    <cellStyle name="20% - Accent6 5 5 3" xfId="8543"/>
    <cellStyle name="20% - Accent6 5 5 3 2" xfId="34012"/>
    <cellStyle name="20% - Accent6 5 5 4" xfId="11763"/>
    <cellStyle name="20% - Accent6 5 5 4 2" xfId="37231"/>
    <cellStyle name="20% - Accent6 5 5 5" xfId="14984"/>
    <cellStyle name="20% - Accent6 5 5 5 2" xfId="40452"/>
    <cellStyle name="20% - Accent6 5 5 6" xfId="27302"/>
    <cellStyle name="20% - Accent6 5 5 7" xfId="21412"/>
    <cellStyle name="20% - Accent6 5 6" xfId="2369"/>
    <cellStyle name="20% - Accent6 5 6 2" xfId="5591"/>
    <cellStyle name="20% - Accent6 5 6 2 2" xfId="17671"/>
    <cellStyle name="20% - Accent6 5 6 2 2 2" xfId="43139"/>
    <cellStyle name="20% - Accent6 5 6 2 3" xfId="31060"/>
    <cellStyle name="20% - Accent6 5 6 2 4" xfId="24099"/>
    <cellStyle name="20% - Accent6 5 6 3" xfId="9081"/>
    <cellStyle name="20% - Accent6 5 6 3 2" xfId="34550"/>
    <cellStyle name="20% - Accent6 5 6 4" xfId="12301"/>
    <cellStyle name="20% - Accent6 5 6 4 2" xfId="37769"/>
    <cellStyle name="20% - Accent6 5 6 5" xfId="15522"/>
    <cellStyle name="20% - Accent6 5 6 5 2" xfId="40990"/>
    <cellStyle name="20% - Accent6 5 6 6" xfId="27840"/>
    <cellStyle name="20% - Accent6 5 6 7" xfId="21950"/>
    <cellStyle name="20% - Accent6 5 7" xfId="2906"/>
    <cellStyle name="20% - Accent6 5 7 2" xfId="6128"/>
    <cellStyle name="20% - Accent6 5 7 2 2" xfId="17672"/>
    <cellStyle name="20% - Accent6 5 7 2 2 2" xfId="43140"/>
    <cellStyle name="20% - Accent6 5 7 2 3" xfId="31597"/>
    <cellStyle name="20% - Accent6 5 7 2 4" xfId="24100"/>
    <cellStyle name="20% - Accent6 5 7 3" xfId="9618"/>
    <cellStyle name="20% - Accent6 5 7 3 2" xfId="35087"/>
    <cellStyle name="20% - Accent6 5 7 4" xfId="12838"/>
    <cellStyle name="20% - Accent6 5 7 4 2" xfId="38306"/>
    <cellStyle name="20% - Accent6 5 7 5" xfId="16059"/>
    <cellStyle name="20% - Accent6 5 7 5 2" xfId="41527"/>
    <cellStyle name="20% - Accent6 5 7 6" xfId="28377"/>
    <cellStyle name="20% - Accent6 5 7 7" xfId="22487"/>
    <cellStyle name="20% - Accent6 5 8" xfId="3980"/>
    <cellStyle name="20% - Accent6 5 8 2" xfId="7471"/>
    <cellStyle name="20% - Accent6 5 8 2 2" xfId="17673"/>
    <cellStyle name="20% - Accent6 5 8 2 2 2" xfId="43141"/>
    <cellStyle name="20% - Accent6 5 8 2 3" xfId="32940"/>
    <cellStyle name="20% - Accent6 5 8 2 4" xfId="24101"/>
    <cellStyle name="20% - Accent6 5 8 3" xfId="10691"/>
    <cellStyle name="20% - Accent6 5 8 3 2" xfId="36159"/>
    <cellStyle name="20% - Accent6 5 8 4" xfId="13912"/>
    <cellStyle name="20% - Accent6 5 8 4 2" xfId="39380"/>
    <cellStyle name="20% - Accent6 5 8 5" xfId="29450"/>
    <cellStyle name="20% - Accent6 5 8 6" xfId="20340"/>
    <cellStyle name="20% - Accent6 5 9" xfId="3443"/>
    <cellStyle name="20% - Accent6 5 9 2" xfId="17650"/>
    <cellStyle name="20% - Accent6 5 9 2 2" xfId="43118"/>
    <cellStyle name="20% - Accent6 5 9 3" xfId="28914"/>
    <cellStyle name="20% - Accent6 5 9 4" xfId="24078"/>
    <cellStyle name="20% - Accent6 6" xfId="108"/>
    <cellStyle name="20% - Accent6 6 10" xfId="6674"/>
    <cellStyle name="20% - Accent6 6 10 2" xfId="32143"/>
    <cellStyle name="20% - Accent6 6 11" xfId="6945"/>
    <cellStyle name="20% - Accent6 6 11 2" xfId="32414"/>
    <cellStyle name="20% - Accent6 6 12" xfId="10165"/>
    <cellStyle name="20% - Accent6 6 12 2" xfId="35633"/>
    <cellStyle name="20% - Accent6 6 13" xfId="13386"/>
    <cellStyle name="20% - Accent6 6 13 2" xfId="38854"/>
    <cellStyle name="20% - Accent6 6 14" xfId="26240"/>
    <cellStyle name="20% - Accent6 6 15" xfId="19814"/>
    <cellStyle name="20% - Accent6 6 2" xfId="109"/>
    <cellStyle name="20% - Accent6 6 2 10" xfId="7068"/>
    <cellStyle name="20% - Accent6 6 2 10 2" xfId="32537"/>
    <cellStyle name="20% - Accent6 6 2 11" xfId="10288"/>
    <cellStyle name="20% - Accent6 6 2 11 2" xfId="35756"/>
    <cellStyle name="20% - Accent6 6 2 12" xfId="13509"/>
    <cellStyle name="20% - Accent6 6 2 12 2" xfId="38977"/>
    <cellStyle name="20% - Accent6 6 2 13" xfId="26363"/>
    <cellStyle name="20% - Accent6 6 2 14" xfId="19937"/>
    <cellStyle name="20% - Accent6 6 2 2" xfId="888"/>
    <cellStyle name="20% - Accent6 6 2 2 10" xfId="13656"/>
    <cellStyle name="20% - Accent6 6 2 2 10 2" xfId="39124"/>
    <cellStyle name="20% - Accent6 6 2 2 11" xfId="26510"/>
    <cellStyle name="20% - Accent6 6 2 2 12" xfId="20084"/>
    <cellStyle name="20% - Accent6 6 2 2 2" xfId="1574"/>
    <cellStyle name="20% - Accent6 6 2 2 2 2" xfId="4797"/>
    <cellStyle name="20% - Accent6 6 2 2 2 2 2" xfId="17677"/>
    <cellStyle name="20% - Accent6 6 2 2 2 2 2 2" xfId="43145"/>
    <cellStyle name="20% - Accent6 6 2 2 2 2 3" xfId="30266"/>
    <cellStyle name="20% - Accent6 6 2 2 2 2 4" xfId="24105"/>
    <cellStyle name="20% - Accent6 6 2 2 2 3" xfId="8287"/>
    <cellStyle name="20% - Accent6 6 2 2 2 3 2" xfId="33756"/>
    <cellStyle name="20% - Accent6 6 2 2 2 4" xfId="11507"/>
    <cellStyle name="20% - Accent6 6 2 2 2 4 2" xfId="36975"/>
    <cellStyle name="20% - Accent6 6 2 2 2 5" xfId="14728"/>
    <cellStyle name="20% - Accent6 6 2 2 2 5 2" xfId="40196"/>
    <cellStyle name="20% - Accent6 6 2 2 2 6" xfId="27046"/>
    <cellStyle name="20% - Accent6 6 2 2 2 7" xfId="21156"/>
    <cellStyle name="20% - Accent6 6 2 2 3" xfId="2111"/>
    <cellStyle name="20% - Accent6 6 2 2 3 2" xfId="5333"/>
    <cellStyle name="20% - Accent6 6 2 2 3 2 2" xfId="17678"/>
    <cellStyle name="20% - Accent6 6 2 2 3 2 2 2" xfId="43146"/>
    <cellStyle name="20% - Accent6 6 2 2 3 2 3" xfId="30802"/>
    <cellStyle name="20% - Accent6 6 2 2 3 2 4" xfId="24106"/>
    <cellStyle name="20% - Accent6 6 2 2 3 3" xfId="8823"/>
    <cellStyle name="20% - Accent6 6 2 2 3 3 2" xfId="34292"/>
    <cellStyle name="20% - Accent6 6 2 2 3 4" xfId="12043"/>
    <cellStyle name="20% - Accent6 6 2 2 3 4 2" xfId="37511"/>
    <cellStyle name="20% - Accent6 6 2 2 3 5" xfId="15264"/>
    <cellStyle name="20% - Accent6 6 2 2 3 5 2" xfId="40732"/>
    <cellStyle name="20% - Accent6 6 2 2 3 6" xfId="27582"/>
    <cellStyle name="20% - Accent6 6 2 2 3 7" xfId="21692"/>
    <cellStyle name="20% - Accent6 6 2 2 4" xfId="2649"/>
    <cellStyle name="20% - Accent6 6 2 2 4 2" xfId="5871"/>
    <cellStyle name="20% - Accent6 6 2 2 4 2 2" xfId="17679"/>
    <cellStyle name="20% - Accent6 6 2 2 4 2 2 2" xfId="43147"/>
    <cellStyle name="20% - Accent6 6 2 2 4 2 3" xfId="31340"/>
    <cellStyle name="20% - Accent6 6 2 2 4 2 4" xfId="24107"/>
    <cellStyle name="20% - Accent6 6 2 2 4 3" xfId="9361"/>
    <cellStyle name="20% - Accent6 6 2 2 4 3 2" xfId="34830"/>
    <cellStyle name="20% - Accent6 6 2 2 4 4" xfId="12581"/>
    <cellStyle name="20% - Accent6 6 2 2 4 4 2" xfId="38049"/>
    <cellStyle name="20% - Accent6 6 2 2 4 5" xfId="15802"/>
    <cellStyle name="20% - Accent6 6 2 2 4 5 2" xfId="41270"/>
    <cellStyle name="20% - Accent6 6 2 2 4 6" xfId="28120"/>
    <cellStyle name="20% - Accent6 6 2 2 4 7" xfId="22230"/>
    <cellStyle name="20% - Accent6 6 2 2 5" xfId="3186"/>
    <cellStyle name="20% - Accent6 6 2 2 5 2" xfId="6408"/>
    <cellStyle name="20% - Accent6 6 2 2 5 2 2" xfId="17680"/>
    <cellStyle name="20% - Accent6 6 2 2 5 2 2 2" xfId="43148"/>
    <cellStyle name="20% - Accent6 6 2 2 5 2 3" xfId="31877"/>
    <cellStyle name="20% - Accent6 6 2 2 5 2 4" xfId="24108"/>
    <cellStyle name="20% - Accent6 6 2 2 5 3" xfId="9898"/>
    <cellStyle name="20% - Accent6 6 2 2 5 3 2" xfId="35367"/>
    <cellStyle name="20% - Accent6 6 2 2 5 4" xfId="13118"/>
    <cellStyle name="20% - Accent6 6 2 2 5 4 2" xfId="38586"/>
    <cellStyle name="20% - Accent6 6 2 2 5 5" xfId="16339"/>
    <cellStyle name="20% - Accent6 6 2 2 5 5 2" xfId="41807"/>
    <cellStyle name="20% - Accent6 6 2 2 5 6" xfId="28657"/>
    <cellStyle name="20% - Accent6 6 2 2 5 7" xfId="22767"/>
    <cellStyle name="20% - Accent6 6 2 2 6" xfId="4260"/>
    <cellStyle name="20% - Accent6 6 2 2 6 2" xfId="7751"/>
    <cellStyle name="20% - Accent6 6 2 2 6 2 2" xfId="17681"/>
    <cellStyle name="20% - Accent6 6 2 2 6 2 2 2" xfId="43149"/>
    <cellStyle name="20% - Accent6 6 2 2 6 2 3" xfId="33220"/>
    <cellStyle name="20% - Accent6 6 2 2 6 2 4" xfId="24109"/>
    <cellStyle name="20% - Accent6 6 2 2 6 3" xfId="10971"/>
    <cellStyle name="20% - Accent6 6 2 2 6 3 2" xfId="36439"/>
    <cellStyle name="20% - Accent6 6 2 2 6 4" xfId="14192"/>
    <cellStyle name="20% - Accent6 6 2 2 6 4 2" xfId="39660"/>
    <cellStyle name="20% - Accent6 6 2 2 6 5" xfId="29730"/>
    <cellStyle name="20% - Accent6 6 2 2 6 6" xfId="20620"/>
    <cellStyle name="20% - Accent6 6 2 2 7" xfId="3723"/>
    <cellStyle name="20% - Accent6 6 2 2 7 2" xfId="17676"/>
    <cellStyle name="20% - Accent6 6 2 2 7 2 2" xfId="43144"/>
    <cellStyle name="20% - Accent6 6 2 2 7 3" xfId="29194"/>
    <cellStyle name="20% - Accent6 6 2 2 7 4" xfId="24104"/>
    <cellStyle name="20% - Accent6 6 2 2 8" xfId="7215"/>
    <cellStyle name="20% - Accent6 6 2 2 8 2" xfId="32684"/>
    <cellStyle name="20% - Accent6 6 2 2 9" xfId="10435"/>
    <cellStyle name="20% - Accent6 6 2 2 9 2" xfId="35903"/>
    <cellStyle name="20% - Accent6 6 2 3" xfId="1427"/>
    <cellStyle name="20% - Accent6 6 2 3 2" xfId="4650"/>
    <cellStyle name="20% - Accent6 6 2 3 2 2" xfId="17682"/>
    <cellStyle name="20% - Accent6 6 2 3 2 2 2" xfId="43150"/>
    <cellStyle name="20% - Accent6 6 2 3 2 3" xfId="30119"/>
    <cellStyle name="20% - Accent6 6 2 3 2 4" xfId="24110"/>
    <cellStyle name="20% - Accent6 6 2 3 3" xfId="8140"/>
    <cellStyle name="20% - Accent6 6 2 3 3 2" xfId="33609"/>
    <cellStyle name="20% - Accent6 6 2 3 4" xfId="11360"/>
    <cellStyle name="20% - Accent6 6 2 3 4 2" xfId="36828"/>
    <cellStyle name="20% - Accent6 6 2 3 5" xfId="14581"/>
    <cellStyle name="20% - Accent6 6 2 3 5 2" xfId="40049"/>
    <cellStyle name="20% - Accent6 6 2 3 6" xfId="26899"/>
    <cellStyle name="20% - Accent6 6 2 3 7" xfId="21009"/>
    <cellStyle name="20% - Accent6 6 2 4" xfId="1964"/>
    <cellStyle name="20% - Accent6 6 2 4 2" xfId="5186"/>
    <cellStyle name="20% - Accent6 6 2 4 2 2" xfId="17683"/>
    <cellStyle name="20% - Accent6 6 2 4 2 2 2" xfId="43151"/>
    <cellStyle name="20% - Accent6 6 2 4 2 3" xfId="30655"/>
    <cellStyle name="20% - Accent6 6 2 4 2 4" xfId="24111"/>
    <cellStyle name="20% - Accent6 6 2 4 3" xfId="8676"/>
    <cellStyle name="20% - Accent6 6 2 4 3 2" xfId="34145"/>
    <cellStyle name="20% - Accent6 6 2 4 4" xfId="11896"/>
    <cellStyle name="20% - Accent6 6 2 4 4 2" xfId="37364"/>
    <cellStyle name="20% - Accent6 6 2 4 5" xfId="15117"/>
    <cellStyle name="20% - Accent6 6 2 4 5 2" xfId="40585"/>
    <cellStyle name="20% - Accent6 6 2 4 6" xfId="27435"/>
    <cellStyle name="20% - Accent6 6 2 4 7" xfId="21545"/>
    <cellStyle name="20% - Accent6 6 2 5" xfId="2502"/>
    <cellStyle name="20% - Accent6 6 2 5 2" xfId="5724"/>
    <cellStyle name="20% - Accent6 6 2 5 2 2" xfId="17684"/>
    <cellStyle name="20% - Accent6 6 2 5 2 2 2" xfId="43152"/>
    <cellStyle name="20% - Accent6 6 2 5 2 3" xfId="31193"/>
    <cellStyle name="20% - Accent6 6 2 5 2 4" xfId="24112"/>
    <cellStyle name="20% - Accent6 6 2 5 3" xfId="9214"/>
    <cellStyle name="20% - Accent6 6 2 5 3 2" xfId="34683"/>
    <cellStyle name="20% - Accent6 6 2 5 4" xfId="12434"/>
    <cellStyle name="20% - Accent6 6 2 5 4 2" xfId="37902"/>
    <cellStyle name="20% - Accent6 6 2 5 5" xfId="15655"/>
    <cellStyle name="20% - Accent6 6 2 5 5 2" xfId="41123"/>
    <cellStyle name="20% - Accent6 6 2 5 6" xfId="27973"/>
    <cellStyle name="20% - Accent6 6 2 5 7" xfId="22083"/>
    <cellStyle name="20% - Accent6 6 2 6" xfId="3039"/>
    <cellStyle name="20% - Accent6 6 2 6 2" xfId="6261"/>
    <cellStyle name="20% - Accent6 6 2 6 2 2" xfId="17685"/>
    <cellStyle name="20% - Accent6 6 2 6 2 2 2" xfId="43153"/>
    <cellStyle name="20% - Accent6 6 2 6 2 3" xfId="31730"/>
    <cellStyle name="20% - Accent6 6 2 6 2 4" xfId="24113"/>
    <cellStyle name="20% - Accent6 6 2 6 3" xfId="9751"/>
    <cellStyle name="20% - Accent6 6 2 6 3 2" xfId="35220"/>
    <cellStyle name="20% - Accent6 6 2 6 4" xfId="12971"/>
    <cellStyle name="20% - Accent6 6 2 6 4 2" xfId="38439"/>
    <cellStyle name="20% - Accent6 6 2 6 5" xfId="16192"/>
    <cellStyle name="20% - Accent6 6 2 6 5 2" xfId="41660"/>
    <cellStyle name="20% - Accent6 6 2 6 6" xfId="28510"/>
    <cellStyle name="20% - Accent6 6 2 6 7" xfId="22620"/>
    <cellStyle name="20% - Accent6 6 2 7" xfId="4113"/>
    <cellStyle name="20% - Accent6 6 2 7 2" xfId="7604"/>
    <cellStyle name="20% - Accent6 6 2 7 2 2" xfId="17686"/>
    <cellStyle name="20% - Accent6 6 2 7 2 2 2" xfId="43154"/>
    <cellStyle name="20% - Accent6 6 2 7 2 3" xfId="33073"/>
    <cellStyle name="20% - Accent6 6 2 7 2 4" xfId="24114"/>
    <cellStyle name="20% - Accent6 6 2 7 3" xfId="10824"/>
    <cellStyle name="20% - Accent6 6 2 7 3 2" xfId="36292"/>
    <cellStyle name="20% - Accent6 6 2 7 4" xfId="14045"/>
    <cellStyle name="20% - Accent6 6 2 7 4 2" xfId="39513"/>
    <cellStyle name="20% - Accent6 6 2 7 5" xfId="29583"/>
    <cellStyle name="20% - Accent6 6 2 7 6" xfId="20473"/>
    <cellStyle name="20% - Accent6 6 2 8" xfId="3576"/>
    <cellStyle name="20% - Accent6 6 2 8 2" xfId="17675"/>
    <cellStyle name="20% - Accent6 6 2 8 2 2" xfId="43143"/>
    <cellStyle name="20% - Accent6 6 2 8 3" xfId="29047"/>
    <cellStyle name="20% - Accent6 6 2 8 4" xfId="24103"/>
    <cellStyle name="20% - Accent6 6 2 9" xfId="6797"/>
    <cellStyle name="20% - Accent6 6 2 9 2" xfId="32266"/>
    <cellStyle name="20% - Accent6 6 3" xfId="887"/>
    <cellStyle name="20% - Accent6 6 3 10" xfId="13655"/>
    <cellStyle name="20% - Accent6 6 3 10 2" xfId="39123"/>
    <cellStyle name="20% - Accent6 6 3 11" xfId="26509"/>
    <cellStyle name="20% - Accent6 6 3 12" xfId="20083"/>
    <cellStyle name="20% - Accent6 6 3 2" xfId="1573"/>
    <cellStyle name="20% - Accent6 6 3 2 2" xfId="4796"/>
    <cellStyle name="20% - Accent6 6 3 2 2 2" xfId="17688"/>
    <cellStyle name="20% - Accent6 6 3 2 2 2 2" xfId="43156"/>
    <cellStyle name="20% - Accent6 6 3 2 2 3" xfId="30265"/>
    <cellStyle name="20% - Accent6 6 3 2 2 4" xfId="24116"/>
    <cellStyle name="20% - Accent6 6 3 2 3" xfId="8286"/>
    <cellStyle name="20% - Accent6 6 3 2 3 2" xfId="33755"/>
    <cellStyle name="20% - Accent6 6 3 2 4" xfId="11506"/>
    <cellStyle name="20% - Accent6 6 3 2 4 2" xfId="36974"/>
    <cellStyle name="20% - Accent6 6 3 2 5" xfId="14727"/>
    <cellStyle name="20% - Accent6 6 3 2 5 2" xfId="40195"/>
    <cellStyle name="20% - Accent6 6 3 2 6" xfId="27045"/>
    <cellStyle name="20% - Accent6 6 3 2 7" xfId="21155"/>
    <cellStyle name="20% - Accent6 6 3 3" xfId="2110"/>
    <cellStyle name="20% - Accent6 6 3 3 2" xfId="5332"/>
    <cellStyle name="20% - Accent6 6 3 3 2 2" xfId="17689"/>
    <cellStyle name="20% - Accent6 6 3 3 2 2 2" xfId="43157"/>
    <cellStyle name="20% - Accent6 6 3 3 2 3" xfId="30801"/>
    <cellStyle name="20% - Accent6 6 3 3 2 4" xfId="24117"/>
    <cellStyle name="20% - Accent6 6 3 3 3" xfId="8822"/>
    <cellStyle name="20% - Accent6 6 3 3 3 2" xfId="34291"/>
    <cellStyle name="20% - Accent6 6 3 3 4" xfId="12042"/>
    <cellStyle name="20% - Accent6 6 3 3 4 2" xfId="37510"/>
    <cellStyle name="20% - Accent6 6 3 3 5" xfId="15263"/>
    <cellStyle name="20% - Accent6 6 3 3 5 2" xfId="40731"/>
    <cellStyle name="20% - Accent6 6 3 3 6" xfId="27581"/>
    <cellStyle name="20% - Accent6 6 3 3 7" xfId="21691"/>
    <cellStyle name="20% - Accent6 6 3 4" xfId="2648"/>
    <cellStyle name="20% - Accent6 6 3 4 2" xfId="5870"/>
    <cellStyle name="20% - Accent6 6 3 4 2 2" xfId="17690"/>
    <cellStyle name="20% - Accent6 6 3 4 2 2 2" xfId="43158"/>
    <cellStyle name="20% - Accent6 6 3 4 2 3" xfId="31339"/>
    <cellStyle name="20% - Accent6 6 3 4 2 4" xfId="24118"/>
    <cellStyle name="20% - Accent6 6 3 4 3" xfId="9360"/>
    <cellStyle name="20% - Accent6 6 3 4 3 2" xfId="34829"/>
    <cellStyle name="20% - Accent6 6 3 4 4" xfId="12580"/>
    <cellStyle name="20% - Accent6 6 3 4 4 2" xfId="38048"/>
    <cellStyle name="20% - Accent6 6 3 4 5" xfId="15801"/>
    <cellStyle name="20% - Accent6 6 3 4 5 2" xfId="41269"/>
    <cellStyle name="20% - Accent6 6 3 4 6" xfId="28119"/>
    <cellStyle name="20% - Accent6 6 3 4 7" xfId="22229"/>
    <cellStyle name="20% - Accent6 6 3 5" xfId="3185"/>
    <cellStyle name="20% - Accent6 6 3 5 2" xfId="6407"/>
    <cellStyle name="20% - Accent6 6 3 5 2 2" xfId="17691"/>
    <cellStyle name="20% - Accent6 6 3 5 2 2 2" xfId="43159"/>
    <cellStyle name="20% - Accent6 6 3 5 2 3" xfId="31876"/>
    <cellStyle name="20% - Accent6 6 3 5 2 4" xfId="24119"/>
    <cellStyle name="20% - Accent6 6 3 5 3" xfId="9897"/>
    <cellStyle name="20% - Accent6 6 3 5 3 2" xfId="35366"/>
    <cellStyle name="20% - Accent6 6 3 5 4" xfId="13117"/>
    <cellStyle name="20% - Accent6 6 3 5 4 2" xfId="38585"/>
    <cellStyle name="20% - Accent6 6 3 5 5" xfId="16338"/>
    <cellStyle name="20% - Accent6 6 3 5 5 2" xfId="41806"/>
    <cellStyle name="20% - Accent6 6 3 5 6" xfId="28656"/>
    <cellStyle name="20% - Accent6 6 3 5 7" xfId="22766"/>
    <cellStyle name="20% - Accent6 6 3 6" xfId="4259"/>
    <cellStyle name="20% - Accent6 6 3 6 2" xfId="7750"/>
    <cellStyle name="20% - Accent6 6 3 6 2 2" xfId="17692"/>
    <cellStyle name="20% - Accent6 6 3 6 2 2 2" xfId="43160"/>
    <cellStyle name="20% - Accent6 6 3 6 2 3" xfId="33219"/>
    <cellStyle name="20% - Accent6 6 3 6 2 4" xfId="24120"/>
    <cellStyle name="20% - Accent6 6 3 6 3" xfId="10970"/>
    <cellStyle name="20% - Accent6 6 3 6 3 2" xfId="36438"/>
    <cellStyle name="20% - Accent6 6 3 6 4" xfId="14191"/>
    <cellStyle name="20% - Accent6 6 3 6 4 2" xfId="39659"/>
    <cellStyle name="20% - Accent6 6 3 6 5" xfId="29729"/>
    <cellStyle name="20% - Accent6 6 3 6 6" xfId="20619"/>
    <cellStyle name="20% - Accent6 6 3 7" xfId="3722"/>
    <cellStyle name="20% - Accent6 6 3 7 2" xfId="17687"/>
    <cellStyle name="20% - Accent6 6 3 7 2 2" xfId="43155"/>
    <cellStyle name="20% - Accent6 6 3 7 3" xfId="29193"/>
    <cellStyle name="20% - Accent6 6 3 7 4" xfId="24115"/>
    <cellStyle name="20% - Accent6 6 3 8" xfId="7214"/>
    <cellStyle name="20% - Accent6 6 3 8 2" xfId="32683"/>
    <cellStyle name="20% - Accent6 6 3 9" xfId="10434"/>
    <cellStyle name="20% - Accent6 6 3 9 2" xfId="35902"/>
    <cellStyle name="20% - Accent6 6 4" xfId="1304"/>
    <cellStyle name="20% - Accent6 6 4 2" xfId="4527"/>
    <cellStyle name="20% - Accent6 6 4 2 2" xfId="17693"/>
    <cellStyle name="20% - Accent6 6 4 2 2 2" xfId="43161"/>
    <cellStyle name="20% - Accent6 6 4 2 3" xfId="29996"/>
    <cellStyle name="20% - Accent6 6 4 2 4" xfId="24121"/>
    <cellStyle name="20% - Accent6 6 4 3" xfId="8017"/>
    <cellStyle name="20% - Accent6 6 4 3 2" xfId="33486"/>
    <cellStyle name="20% - Accent6 6 4 4" xfId="11237"/>
    <cellStyle name="20% - Accent6 6 4 4 2" xfId="36705"/>
    <cellStyle name="20% - Accent6 6 4 5" xfId="14458"/>
    <cellStyle name="20% - Accent6 6 4 5 2" xfId="39926"/>
    <cellStyle name="20% - Accent6 6 4 6" xfId="26776"/>
    <cellStyle name="20% - Accent6 6 4 7" xfId="20886"/>
    <cellStyle name="20% - Accent6 6 5" xfId="1841"/>
    <cellStyle name="20% - Accent6 6 5 2" xfId="5063"/>
    <cellStyle name="20% - Accent6 6 5 2 2" xfId="17694"/>
    <cellStyle name="20% - Accent6 6 5 2 2 2" xfId="43162"/>
    <cellStyle name="20% - Accent6 6 5 2 3" xfId="30532"/>
    <cellStyle name="20% - Accent6 6 5 2 4" xfId="24122"/>
    <cellStyle name="20% - Accent6 6 5 3" xfId="8553"/>
    <cellStyle name="20% - Accent6 6 5 3 2" xfId="34022"/>
    <cellStyle name="20% - Accent6 6 5 4" xfId="11773"/>
    <cellStyle name="20% - Accent6 6 5 4 2" xfId="37241"/>
    <cellStyle name="20% - Accent6 6 5 5" xfId="14994"/>
    <cellStyle name="20% - Accent6 6 5 5 2" xfId="40462"/>
    <cellStyle name="20% - Accent6 6 5 6" xfId="27312"/>
    <cellStyle name="20% - Accent6 6 5 7" xfId="21422"/>
    <cellStyle name="20% - Accent6 6 6" xfId="2379"/>
    <cellStyle name="20% - Accent6 6 6 2" xfId="5601"/>
    <cellStyle name="20% - Accent6 6 6 2 2" xfId="17695"/>
    <cellStyle name="20% - Accent6 6 6 2 2 2" xfId="43163"/>
    <cellStyle name="20% - Accent6 6 6 2 3" xfId="31070"/>
    <cellStyle name="20% - Accent6 6 6 2 4" xfId="24123"/>
    <cellStyle name="20% - Accent6 6 6 3" xfId="9091"/>
    <cellStyle name="20% - Accent6 6 6 3 2" xfId="34560"/>
    <cellStyle name="20% - Accent6 6 6 4" xfId="12311"/>
    <cellStyle name="20% - Accent6 6 6 4 2" xfId="37779"/>
    <cellStyle name="20% - Accent6 6 6 5" xfId="15532"/>
    <cellStyle name="20% - Accent6 6 6 5 2" xfId="41000"/>
    <cellStyle name="20% - Accent6 6 6 6" xfId="27850"/>
    <cellStyle name="20% - Accent6 6 6 7" xfId="21960"/>
    <cellStyle name="20% - Accent6 6 7" xfId="2916"/>
    <cellStyle name="20% - Accent6 6 7 2" xfId="6138"/>
    <cellStyle name="20% - Accent6 6 7 2 2" xfId="17696"/>
    <cellStyle name="20% - Accent6 6 7 2 2 2" xfId="43164"/>
    <cellStyle name="20% - Accent6 6 7 2 3" xfId="31607"/>
    <cellStyle name="20% - Accent6 6 7 2 4" xfId="24124"/>
    <cellStyle name="20% - Accent6 6 7 3" xfId="9628"/>
    <cellStyle name="20% - Accent6 6 7 3 2" xfId="35097"/>
    <cellStyle name="20% - Accent6 6 7 4" xfId="12848"/>
    <cellStyle name="20% - Accent6 6 7 4 2" xfId="38316"/>
    <cellStyle name="20% - Accent6 6 7 5" xfId="16069"/>
    <cellStyle name="20% - Accent6 6 7 5 2" xfId="41537"/>
    <cellStyle name="20% - Accent6 6 7 6" xfId="28387"/>
    <cellStyle name="20% - Accent6 6 7 7" xfId="22497"/>
    <cellStyle name="20% - Accent6 6 8" xfId="3990"/>
    <cellStyle name="20% - Accent6 6 8 2" xfId="7481"/>
    <cellStyle name="20% - Accent6 6 8 2 2" xfId="17697"/>
    <cellStyle name="20% - Accent6 6 8 2 2 2" xfId="43165"/>
    <cellStyle name="20% - Accent6 6 8 2 3" xfId="32950"/>
    <cellStyle name="20% - Accent6 6 8 2 4" xfId="24125"/>
    <cellStyle name="20% - Accent6 6 8 3" xfId="10701"/>
    <cellStyle name="20% - Accent6 6 8 3 2" xfId="36169"/>
    <cellStyle name="20% - Accent6 6 8 4" xfId="13922"/>
    <cellStyle name="20% - Accent6 6 8 4 2" xfId="39390"/>
    <cellStyle name="20% - Accent6 6 8 5" xfId="29460"/>
    <cellStyle name="20% - Accent6 6 8 6" xfId="20350"/>
    <cellStyle name="20% - Accent6 6 9" xfId="3453"/>
    <cellStyle name="20% - Accent6 6 9 2" xfId="17674"/>
    <cellStyle name="20% - Accent6 6 9 2 2" xfId="43142"/>
    <cellStyle name="20% - Accent6 6 9 3" xfId="28924"/>
    <cellStyle name="20% - Accent6 6 9 4" xfId="24102"/>
    <cellStyle name="20% - Accent6 7" xfId="110"/>
    <cellStyle name="20% - Accent6 7 10" xfId="6684"/>
    <cellStyle name="20% - Accent6 7 10 2" xfId="32153"/>
    <cellStyle name="20% - Accent6 7 11" xfId="6955"/>
    <cellStyle name="20% - Accent6 7 11 2" xfId="32424"/>
    <cellStyle name="20% - Accent6 7 12" xfId="10175"/>
    <cellStyle name="20% - Accent6 7 12 2" xfId="35643"/>
    <cellStyle name="20% - Accent6 7 13" xfId="13396"/>
    <cellStyle name="20% - Accent6 7 13 2" xfId="38864"/>
    <cellStyle name="20% - Accent6 7 14" xfId="26250"/>
    <cellStyle name="20% - Accent6 7 15" xfId="19824"/>
    <cellStyle name="20% - Accent6 7 2" xfId="111"/>
    <cellStyle name="20% - Accent6 7 2 10" xfId="7078"/>
    <cellStyle name="20% - Accent6 7 2 10 2" xfId="32547"/>
    <cellStyle name="20% - Accent6 7 2 11" xfId="10298"/>
    <cellStyle name="20% - Accent6 7 2 11 2" xfId="35766"/>
    <cellStyle name="20% - Accent6 7 2 12" xfId="13519"/>
    <cellStyle name="20% - Accent6 7 2 12 2" xfId="38987"/>
    <cellStyle name="20% - Accent6 7 2 13" xfId="26373"/>
    <cellStyle name="20% - Accent6 7 2 14" xfId="19947"/>
    <cellStyle name="20% - Accent6 7 2 2" xfId="890"/>
    <cellStyle name="20% - Accent6 7 2 2 10" xfId="13658"/>
    <cellStyle name="20% - Accent6 7 2 2 10 2" xfId="39126"/>
    <cellStyle name="20% - Accent6 7 2 2 11" xfId="26512"/>
    <cellStyle name="20% - Accent6 7 2 2 12" xfId="20086"/>
    <cellStyle name="20% - Accent6 7 2 2 2" xfId="1576"/>
    <cellStyle name="20% - Accent6 7 2 2 2 2" xfId="4799"/>
    <cellStyle name="20% - Accent6 7 2 2 2 2 2" xfId="17701"/>
    <cellStyle name="20% - Accent6 7 2 2 2 2 2 2" xfId="43169"/>
    <cellStyle name="20% - Accent6 7 2 2 2 2 3" xfId="30268"/>
    <cellStyle name="20% - Accent6 7 2 2 2 2 4" xfId="24129"/>
    <cellStyle name="20% - Accent6 7 2 2 2 3" xfId="8289"/>
    <cellStyle name="20% - Accent6 7 2 2 2 3 2" xfId="33758"/>
    <cellStyle name="20% - Accent6 7 2 2 2 4" xfId="11509"/>
    <cellStyle name="20% - Accent6 7 2 2 2 4 2" xfId="36977"/>
    <cellStyle name="20% - Accent6 7 2 2 2 5" xfId="14730"/>
    <cellStyle name="20% - Accent6 7 2 2 2 5 2" xfId="40198"/>
    <cellStyle name="20% - Accent6 7 2 2 2 6" xfId="27048"/>
    <cellStyle name="20% - Accent6 7 2 2 2 7" xfId="21158"/>
    <cellStyle name="20% - Accent6 7 2 2 3" xfId="2113"/>
    <cellStyle name="20% - Accent6 7 2 2 3 2" xfId="5335"/>
    <cellStyle name="20% - Accent6 7 2 2 3 2 2" xfId="17702"/>
    <cellStyle name="20% - Accent6 7 2 2 3 2 2 2" xfId="43170"/>
    <cellStyle name="20% - Accent6 7 2 2 3 2 3" xfId="30804"/>
    <cellStyle name="20% - Accent6 7 2 2 3 2 4" xfId="24130"/>
    <cellStyle name="20% - Accent6 7 2 2 3 3" xfId="8825"/>
    <cellStyle name="20% - Accent6 7 2 2 3 3 2" xfId="34294"/>
    <cellStyle name="20% - Accent6 7 2 2 3 4" xfId="12045"/>
    <cellStyle name="20% - Accent6 7 2 2 3 4 2" xfId="37513"/>
    <cellStyle name="20% - Accent6 7 2 2 3 5" xfId="15266"/>
    <cellStyle name="20% - Accent6 7 2 2 3 5 2" xfId="40734"/>
    <cellStyle name="20% - Accent6 7 2 2 3 6" xfId="27584"/>
    <cellStyle name="20% - Accent6 7 2 2 3 7" xfId="21694"/>
    <cellStyle name="20% - Accent6 7 2 2 4" xfId="2651"/>
    <cellStyle name="20% - Accent6 7 2 2 4 2" xfId="5873"/>
    <cellStyle name="20% - Accent6 7 2 2 4 2 2" xfId="17703"/>
    <cellStyle name="20% - Accent6 7 2 2 4 2 2 2" xfId="43171"/>
    <cellStyle name="20% - Accent6 7 2 2 4 2 3" xfId="31342"/>
    <cellStyle name="20% - Accent6 7 2 2 4 2 4" xfId="24131"/>
    <cellStyle name="20% - Accent6 7 2 2 4 3" xfId="9363"/>
    <cellStyle name="20% - Accent6 7 2 2 4 3 2" xfId="34832"/>
    <cellStyle name="20% - Accent6 7 2 2 4 4" xfId="12583"/>
    <cellStyle name="20% - Accent6 7 2 2 4 4 2" xfId="38051"/>
    <cellStyle name="20% - Accent6 7 2 2 4 5" xfId="15804"/>
    <cellStyle name="20% - Accent6 7 2 2 4 5 2" xfId="41272"/>
    <cellStyle name="20% - Accent6 7 2 2 4 6" xfId="28122"/>
    <cellStyle name="20% - Accent6 7 2 2 4 7" xfId="22232"/>
    <cellStyle name="20% - Accent6 7 2 2 5" xfId="3188"/>
    <cellStyle name="20% - Accent6 7 2 2 5 2" xfId="6410"/>
    <cellStyle name="20% - Accent6 7 2 2 5 2 2" xfId="17704"/>
    <cellStyle name="20% - Accent6 7 2 2 5 2 2 2" xfId="43172"/>
    <cellStyle name="20% - Accent6 7 2 2 5 2 3" xfId="31879"/>
    <cellStyle name="20% - Accent6 7 2 2 5 2 4" xfId="24132"/>
    <cellStyle name="20% - Accent6 7 2 2 5 3" xfId="9900"/>
    <cellStyle name="20% - Accent6 7 2 2 5 3 2" xfId="35369"/>
    <cellStyle name="20% - Accent6 7 2 2 5 4" xfId="13120"/>
    <cellStyle name="20% - Accent6 7 2 2 5 4 2" xfId="38588"/>
    <cellStyle name="20% - Accent6 7 2 2 5 5" xfId="16341"/>
    <cellStyle name="20% - Accent6 7 2 2 5 5 2" xfId="41809"/>
    <cellStyle name="20% - Accent6 7 2 2 5 6" xfId="28659"/>
    <cellStyle name="20% - Accent6 7 2 2 5 7" xfId="22769"/>
    <cellStyle name="20% - Accent6 7 2 2 6" xfId="4262"/>
    <cellStyle name="20% - Accent6 7 2 2 6 2" xfId="7753"/>
    <cellStyle name="20% - Accent6 7 2 2 6 2 2" xfId="17705"/>
    <cellStyle name="20% - Accent6 7 2 2 6 2 2 2" xfId="43173"/>
    <cellStyle name="20% - Accent6 7 2 2 6 2 3" xfId="33222"/>
    <cellStyle name="20% - Accent6 7 2 2 6 2 4" xfId="24133"/>
    <cellStyle name="20% - Accent6 7 2 2 6 3" xfId="10973"/>
    <cellStyle name="20% - Accent6 7 2 2 6 3 2" xfId="36441"/>
    <cellStyle name="20% - Accent6 7 2 2 6 4" xfId="14194"/>
    <cellStyle name="20% - Accent6 7 2 2 6 4 2" xfId="39662"/>
    <cellStyle name="20% - Accent6 7 2 2 6 5" xfId="29732"/>
    <cellStyle name="20% - Accent6 7 2 2 6 6" xfId="20622"/>
    <cellStyle name="20% - Accent6 7 2 2 7" xfId="3725"/>
    <cellStyle name="20% - Accent6 7 2 2 7 2" xfId="17700"/>
    <cellStyle name="20% - Accent6 7 2 2 7 2 2" xfId="43168"/>
    <cellStyle name="20% - Accent6 7 2 2 7 3" xfId="29196"/>
    <cellStyle name="20% - Accent6 7 2 2 7 4" xfId="24128"/>
    <cellStyle name="20% - Accent6 7 2 2 8" xfId="7217"/>
    <cellStyle name="20% - Accent6 7 2 2 8 2" xfId="32686"/>
    <cellStyle name="20% - Accent6 7 2 2 9" xfId="10437"/>
    <cellStyle name="20% - Accent6 7 2 2 9 2" xfId="35905"/>
    <cellStyle name="20% - Accent6 7 2 3" xfId="1437"/>
    <cellStyle name="20% - Accent6 7 2 3 2" xfId="4660"/>
    <cellStyle name="20% - Accent6 7 2 3 2 2" xfId="17706"/>
    <cellStyle name="20% - Accent6 7 2 3 2 2 2" xfId="43174"/>
    <cellStyle name="20% - Accent6 7 2 3 2 3" xfId="30129"/>
    <cellStyle name="20% - Accent6 7 2 3 2 4" xfId="24134"/>
    <cellStyle name="20% - Accent6 7 2 3 3" xfId="8150"/>
    <cellStyle name="20% - Accent6 7 2 3 3 2" xfId="33619"/>
    <cellStyle name="20% - Accent6 7 2 3 4" xfId="11370"/>
    <cellStyle name="20% - Accent6 7 2 3 4 2" xfId="36838"/>
    <cellStyle name="20% - Accent6 7 2 3 5" xfId="14591"/>
    <cellStyle name="20% - Accent6 7 2 3 5 2" xfId="40059"/>
    <cellStyle name="20% - Accent6 7 2 3 6" xfId="26909"/>
    <cellStyle name="20% - Accent6 7 2 3 7" xfId="21019"/>
    <cellStyle name="20% - Accent6 7 2 4" xfId="1974"/>
    <cellStyle name="20% - Accent6 7 2 4 2" xfId="5196"/>
    <cellStyle name="20% - Accent6 7 2 4 2 2" xfId="17707"/>
    <cellStyle name="20% - Accent6 7 2 4 2 2 2" xfId="43175"/>
    <cellStyle name="20% - Accent6 7 2 4 2 3" xfId="30665"/>
    <cellStyle name="20% - Accent6 7 2 4 2 4" xfId="24135"/>
    <cellStyle name="20% - Accent6 7 2 4 3" xfId="8686"/>
    <cellStyle name="20% - Accent6 7 2 4 3 2" xfId="34155"/>
    <cellStyle name="20% - Accent6 7 2 4 4" xfId="11906"/>
    <cellStyle name="20% - Accent6 7 2 4 4 2" xfId="37374"/>
    <cellStyle name="20% - Accent6 7 2 4 5" xfId="15127"/>
    <cellStyle name="20% - Accent6 7 2 4 5 2" xfId="40595"/>
    <cellStyle name="20% - Accent6 7 2 4 6" xfId="27445"/>
    <cellStyle name="20% - Accent6 7 2 4 7" xfId="21555"/>
    <cellStyle name="20% - Accent6 7 2 5" xfId="2512"/>
    <cellStyle name="20% - Accent6 7 2 5 2" xfId="5734"/>
    <cellStyle name="20% - Accent6 7 2 5 2 2" xfId="17708"/>
    <cellStyle name="20% - Accent6 7 2 5 2 2 2" xfId="43176"/>
    <cellStyle name="20% - Accent6 7 2 5 2 3" xfId="31203"/>
    <cellStyle name="20% - Accent6 7 2 5 2 4" xfId="24136"/>
    <cellStyle name="20% - Accent6 7 2 5 3" xfId="9224"/>
    <cellStyle name="20% - Accent6 7 2 5 3 2" xfId="34693"/>
    <cellStyle name="20% - Accent6 7 2 5 4" xfId="12444"/>
    <cellStyle name="20% - Accent6 7 2 5 4 2" xfId="37912"/>
    <cellStyle name="20% - Accent6 7 2 5 5" xfId="15665"/>
    <cellStyle name="20% - Accent6 7 2 5 5 2" xfId="41133"/>
    <cellStyle name="20% - Accent6 7 2 5 6" xfId="27983"/>
    <cellStyle name="20% - Accent6 7 2 5 7" xfId="22093"/>
    <cellStyle name="20% - Accent6 7 2 6" xfId="3049"/>
    <cellStyle name="20% - Accent6 7 2 6 2" xfId="6271"/>
    <cellStyle name="20% - Accent6 7 2 6 2 2" xfId="17709"/>
    <cellStyle name="20% - Accent6 7 2 6 2 2 2" xfId="43177"/>
    <cellStyle name="20% - Accent6 7 2 6 2 3" xfId="31740"/>
    <cellStyle name="20% - Accent6 7 2 6 2 4" xfId="24137"/>
    <cellStyle name="20% - Accent6 7 2 6 3" xfId="9761"/>
    <cellStyle name="20% - Accent6 7 2 6 3 2" xfId="35230"/>
    <cellStyle name="20% - Accent6 7 2 6 4" xfId="12981"/>
    <cellStyle name="20% - Accent6 7 2 6 4 2" xfId="38449"/>
    <cellStyle name="20% - Accent6 7 2 6 5" xfId="16202"/>
    <cellStyle name="20% - Accent6 7 2 6 5 2" xfId="41670"/>
    <cellStyle name="20% - Accent6 7 2 6 6" xfId="28520"/>
    <cellStyle name="20% - Accent6 7 2 6 7" xfId="22630"/>
    <cellStyle name="20% - Accent6 7 2 7" xfId="4123"/>
    <cellStyle name="20% - Accent6 7 2 7 2" xfId="7614"/>
    <cellStyle name="20% - Accent6 7 2 7 2 2" xfId="17710"/>
    <cellStyle name="20% - Accent6 7 2 7 2 2 2" xfId="43178"/>
    <cellStyle name="20% - Accent6 7 2 7 2 3" xfId="33083"/>
    <cellStyle name="20% - Accent6 7 2 7 2 4" xfId="24138"/>
    <cellStyle name="20% - Accent6 7 2 7 3" xfId="10834"/>
    <cellStyle name="20% - Accent6 7 2 7 3 2" xfId="36302"/>
    <cellStyle name="20% - Accent6 7 2 7 4" xfId="14055"/>
    <cellStyle name="20% - Accent6 7 2 7 4 2" xfId="39523"/>
    <cellStyle name="20% - Accent6 7 2 7 5" xfId="29593"/>
    <cellStyle name="20% - Accent6 7 2 7 6" xfId="20483"/>
    <cellStyle name="20% - Accent6 7 2 8" xfId="3586"/>
    <cellStyle name="20% - Accent6 7 2 8 2" xfId="17699"/>
    <cellStyle name="20% - Accent6 7 2 8 2 2" xfId="43167"/>
    <cellStyle name="20% - Accent6 7 2 8 3" xfId="29057"/>
    <cellStyle name="20% - Accent6 7 2 8 4" xfId="24127"/>
    <cellStyle name="20% - Accent6 7 2 9" xfId="6807"/>
    <cellStyle name="20% - Accent6 7 2 9 2" xfId="32276"/>
    <cellStyle name="20% - Accent6 7 3" xfId="889"/>
    <cellStyle name="20% - Accent6 7 3 10" xfId="13657"/>
    <cellStyle name="20% - Accent6 7 3 10 2" xfId="39125"/>
    <cellStyle name="20% - Accent6 7 3 11" xfId="26511"/>
    <cellStyle name="20% - Accent6 7 3 12" xfId="20085"/>
    <cellStyle name="20% - Accent6 7 3 2" xfId="1575"/>
    <cellStyle name="20% - Accent6 7 3 2 2" xfId="4798"/>
    <cellStyle name="20% - Accent6 7 3 2 2 2" xfId="17712"/>
    <cellStyle name="20% - Accent6 7 3 2 2 2 2" xfId="43180"/>
    <cellStyle name="20% - Accent6 7 3 2 2 3" xfId="30267"/>
    <cellStyle name="20% - Accent6 7 3 2 2 4" xfId="24140"/>
    <cellStyle name="20% - Accent6 7 3 2 3" xfId="8288"/>
    <cellStyle name="20% - Accent6 7 3 2 3 2" xfId="33757"/>
    <cellStyle name="20% - Accent6 7 3 2 4" xfId="11508"/>
    <cellStyle name="20% - Accent6 7 3 2 4 2" xfId="36976"/>
    <cellStyle name="20% - Accent6 7 3 2 5" xfId="14729"/>
    <cellStyle name="20% - Accent6 7 3 2 5 2" xfId="40197"/>
    <cellStyle name="20% - Accent6 7 3 2 6" xfId="27047"/>
    <cellStyle name="20% - Accent6 7 3 2 7" xfId="21157"/>
    <cellStyle name="20% - Accent6 7 3 3" xfId="2112"/>
    <cellStyle name="20% - Accent6 7 3 3 2" xfId="5334"/>
    <cellStyle name="20% - Accent6 7 3 3 2 2" xfId="17713"/>
    <cellStyle name="20% - Accent6 7 3 3 2 2 2" xfId="43181"/>
    <cellStyle name="20% - Accent6 7 3 3 2 3" xfId="30803"/>
    <cellStyle name="20% - Accent6 7 3 3 2 4" xfId="24141"/>
    <cellStyle name="20% - Accent6 7 3 3 3" xfId="8824"/>
    <cellStyle name="20% - Accent6 7 3 3 3 2" xfId="34293"/>
    <cellStyle name="20% - Accent6 7 3 3 4" xfId="12044"/>
    <cellStyle name="20% - Accent6 7 3 3 4 2" xfId="37512"/>
    <cellStyle name="20% - Accent6 7 3 3 5" xfId="15265"/>
    <cellStyle name="20% - Accent6 7 3 3 5 2" xfId="40733"/>
    <cellStyle name="20% - Accent6 7 3 3 6" xfId="27583"/>
    <cellStyle name="20% - Accent6 7 3 3 7" xfId="21693"/>
    <cellStyle name="20% - Accent6 7 3 4" xfId="2650"/>
    <cellStyle name="20% - Accent6 7 3 4 2" xfId="5872"/>
    <cellStyle name="20% - Accent6 7 3 4 2 2" xfId="17714"/>
    <cellStyle name="20% - Accent6 7 3 4 2 2 2" xfId="43182"/>
    <cellStyle name="20% - Accent6 7 3 4 2 3" xfId="31341"/>
    <cellStyle name="20% - Accent6 7 3 4 2 4" xfId="24142"/>
    <cellStyle name="20% - Accent6 7 3 4 3" xfId="9362"/>
    <cellStyle name="20% - Accent6 7 3 4 3 2" xfId="34831"/>
    <cellStyle name="20% - Accent6 7 3 4 4" xfId="12582"/>
    <cellStyle name="20% - Accent6 7 3 4 4 2" xfId="38050"/>
    <cellStyle name="20% - Accent6 7 3 4 5" xfId="15803"/>
    <cellStyle name="20% - Accent6 7 3 4 5 2" xfId="41271"/>
    <cellStyle name="20% - Accent6 7 3 4 6" xfId="28121"/>
    <cellStyle name="20% - Accent6 7 3 4 7" xfId="22231"/>
    <cellStyle name="20% - Accent6 7 3 5" xfId="3187"/>
    <cellStyle name="20% - Accent6 7 3 5 2" xfId="6409"/>
    <cellStyle name="20% - Accent6 7 3 5 2 2" xfId="17715"/>
    <cellStyle name="20% - Accent6 7 3 5 2 2 2" xfId="43183"/>
    <cellStyle name="20% - Accent6 7 3 5 2 3" xfId="31878"/>
    <cellStyle name="20% - Accent6 7 3 5 2 4" xfId="24143"/>
    <cellStyle name="20% - Accent6 7 3 5 3" xfId="9899"/>
    <cellStyle name="20% - Accent6 7 3 5 3 2" xfId="35368"/>
    <cellStyle name="20% - Accent6 7 3 5 4" xfId="13119"/>
    <cellStyle name="20% - Accent6 7 3 5 4 2" xfId="38587"/>
    <cellStyle name="20% - Accent6 7 3 5 5" xfId="16340"/>
    <cellStyle name="20% - Accent6 7 3 5 5 2" xfId="41808"/>
    <cellStyle name="20% - Accent6 7 3 5 6" xfId="28658"/>
    <cellStyle name="20% - Accent6 7 3 5 7" xfId="22768"/>
    <cellStyle name="20% - Accent6 7 3 6" xfId="4261"/>
    <cellStyle name="20% - Accent6 7 3 6 2" xfId="7752"/>
    <cellStyle name="20% - Accent6 7 3 6 2 2" xfId="17716"/>
    <cellStyle name="20% - Accent6 7 3 6 2 2 2" xfId="43184"/>
    <cellStyle name="20% - Accent6 7 3 6 2 3" xfId="33221"/>
    <cellStyle name="20% - Accent6 7 3 6 2 4" xfId="24144"/>
    <cellStyle name="20% - Accent6 7 3 6 3" xfId="10972"/>
    <cellStyle name="20% - Accent6 7 3 6 3 2" xfId="36440"/>
    <cellStyle name="20% - Accent6 7 3 6 4" xfId="14193"/>
    <cellStyle name="20% - Accent6 7 3 6 4 2" xfId="39661"/>
    <cellStyle name="20% - Accent6 7 3 6 5" xfId="29731"/>
    <cellStyle name="20% - Accent6 7 3 6 6" xfId="20621"/>
    <cellStyle name="20% - Accent6 7 3 7" xfId="3724"/>
    <cellStyle name="20% - Accent6 7 3 7 2" xfId="17711"/>
    <cellStyle name="20% - Accent6 7 3 7 2 2" xfId="43179"/>
    <cellStyle name="20% - Accent6 7 3 7 3" xfId="29195"/>
    <cellStyle name="20% - Accent6 7 3 7 4" xfId="24139"/>
    <cellStyle name="20% - Accent6 7 3 8" xfId="7216"/>
    <cellStyle name="20% - Accent6 7 3 8 2" xfId="32685"/>
    <cellStyle name="20% - Accent6 7 3 9" xfId="10436"/>
    <cellStyle name="20% - Accent6 7 3 9 2" xfId="35904"/>
    <cellStyle name="20% - Accent6 7 4" xfId="1314"/>
    <cellStyle name="20% - Accent6 7 4 2" xfId="4537"/>
    <cellStyle name="20% - Accent6 7 4 2 2" xfId="17717"/>
    <cellStyle name="20% - Accent6 7 4 2 2 2" xfId="43185"/>
    <cellStyle name="20% - Accent6 7 4 2 3" xfId="30006"/>
    <cellStyle name="20% - Accent6 7 4 2 4" xfId="24145"/>
    <cellStyle name="20% - Accent6 7 4 3" xfId="8027"/>
    <cellStyle name="20% - Accent6 7 4 3 2" xfId="33496"/>
    <cellStyle name="20% - Accent6 7 4 4" xfId="11247"/>
    <cellStyle name="20% - Accent6 7 4 4 2" xfId="36715"/>
    <cellStyle name="20% - Accent6 7 4 5" xfId="14468"/>
    <cellStyle name="20% - Accent6 7 4 5 2" xfId="39936"/>
    <cellStyle name="20% - Accent6 7 4 6" xfId="26786"/>
    <cellStyle name="20% - Accent6 7 4 7" xfId="20896"/>
    <cellStyle name="20% - Accent6 7 5" xfId="1851"/>
    <cellStyle name="20% - Accent6 7 5 2" xfId="5073"/>
    <cellStyle name="20% - Accent6 7 5 2 2" xfId="17718"/>
    <cellStyle name="20% - Accent6 7 5 2 2 2" xfId="43186"/>
    <cellStyle name="20% - Accent6 7 5 2 3" xfId="30542"/>
    <cellStyle name="20% - Accent6 7 5 2 4" xfId="24146"/>
    <cellStyle name="20% - Accent6 7 5 3" xfId="8563"/>
    <cellStyle name="20% - Accent6 7 5 3 2" xfId="34032"/>
    <cellStyle name="20% - Accent6 7 5 4" xfId="11783"/>
    <cellStyle name="20% - Accent6 7 5 4 2" xfId="37251"/>
    <cellStyle name="20% - Accent6 7 5 5" xfId="15004"/>
    <cellStyle name="20% - Accent6 7 5 5 2" xfId="40472"/>
    <cellStyle name="20% - Accent6 7 5 6" xfId="27322"/>
    <cellStyle name="20% - Accent6 7 5 7" xfId="21432"/>
    <cellStyle name="20% - Accent6 7 6" xfId="2389"/>
    <cellStyle name="20% - Accent6 7 6 2" xfId="5611"/>
    <cellStyle name="20% - Accent6 7 6 2 2" xfId="17719"/>
    <cellStyle name="20% - Accent6 7 6 2 2 2" xfId="43187"/>
    <cellStyle name="20% - Accent6 7 6 2 3" xfId="31080"/>
    <cellStyle name="20% - Accent6 7 6 2 4" xfId="24147"/>
    <cellStyle name="20% - Accent6 7 6 3" xfId="9101"/>
    <cellStyle name="20% - Accent6 7 6 3 2" xfId="34570"/>
    <cellStyle name="20% - Accent6 7 6 4" xfId="12321"/>
    <cellStyle name="20% - Accent6 7 6 4 2" xfId="37789"/>
    <cellStyle name="20% - Accent6 7 6 5" xfId="15542"/>
    <cellStyle name="20% - Accent6 7 6 5 2" xfId="41010"/>
    <cellStyle name="20% - Accent6 7 6 6" xfId="27860"/>
    <cellStyle name="20% - Accent6 7 6 7" xfId="21970"/>
    <cellStyle name="20% - Accent6 7 7" xfId="2926"/>
    <cellStyle name="20% - Accent6 7 7 2" xfId="6148"/>
    <cellStyle name="20% - Accent6 7 7 2 2" xfId="17720"/>
    <cellStyle name="20% - Accent6 7 7 2 2 2" xfId="43188"/>
    <cellStyle name="20% - Accent6 7 7 2 3" xfId="31617"/>
    <cellStyle name="20% - Accent6 7 7 2 4" xfId="24148"/>
    <cellStyle name="20% - Accent6 7 7 3" xfId="9638"/>
    <cellStyle name="20% - Accent6 7 7 3 2" xfId="35107"/>
    <cellStyle name="20% - Accent6 7 7 4" xfId="12858"/>
    <cellStyle name="20% - Accent6 7 7 4 2" xfId="38326"/>
    <cellStyle name="20% - Accent6 7 7 5" xfId="16079"/>
    <cellStyle name="20% - Accent6 7 7 5 2" xfId="41547"/>
    <cellStyle name="20% - Accent6 7 7 6" xfId="28397"/>
    <cellStyle name="20% - Accent6 7 7 7" xfId="22507"/>
    <cellStyle name="20% - Accent6 7 8" xfId="4000"/>
    <cellStyle name="20% - Accent6 7 8 2" xfId="7491"/>
    <cellStyle name="20% - Accent6 7 8 2 2" xfId="17721"/>
    <cellStyle name="20% - Accent6 7 8 2 2 2" xfId="43189"/>
    <cellStyle name="20% - Accent6 7 8 2 3" xfId="32960"/>
    <cellStyle name="20% - Accent6 7 8 2 4" xfId="24149"/>
    <cellStyle name="20% - Accent6 7 8 3" xfId="10711"/>
    <cellStyle name="20% - Accent6 7 8 3 2" xfId="36179"/>
    <cellStyle name="20% - Accent6 7 8 4" xfId="13932"/>
    <cellStyle name="20% - Accent6 7 8 4 2" xfId="39400"/>
    <cellStyle name="20% - Accent6 7 8 5" xfId="29470"/>
    <cellStyle name="20% - Accent6 7 8 6" xfId="20360"/>
    <cellStyle name="20% - Accent6 7 9" xfId="3463"/>
    <cellStyle name="20% - Accent6 7 9 2" xfId="17698"/>
    <cellStyle name="20% - Accent6 7 9 2 2" xfId="43166"/>
    <cellStyle name="20% - Accent6 7 9 3" xfId="28934"/>
    <cellStyle name="20% - Accent6 7 9 4" xfId="24126"/>
    <cellStyle name="20% - Accent6 8" xfId="112"/>
    <cellStyle name="20% - Accent6 8 10" xfId="6691"/>
    <cellStyle name="20% - Accent6 8 10 2" xfId="32160"/>
    <cellStyle name="20% - Accent6 8 11" xfId="6962"/>
    <cellStyle name="20% - Accent6 8 11 2" xfId="32431"/>
    <cellStyle name="20% - Accent6 8 12" xfId="10182"/>
    <cellStyle name="20% - Accent6 8 12 2" xfId="35650"/>
    <cellStyle name="20% - Accent6 8 13" xfId="13403"/>
    <cellStyle name="20% - Accent6 8 13 2" xfId="38871"/>
    <cellStyle name="20% - Accent6 8 14" xfId="26257"/>
    <cellStyle name="20% - Accent6 8 15" xfId="19831"/>
    <cellStyle name="20% - Accent6 8 2" xfId="113"/>
    <cellStyle name="20% - Accent6 8 2 10" xfId="7085"/>
    <cellStyle name="20% - Accent6 8 2 10 2" xfId="32554"/>
    <cellStyle name="20% - Accent6 8 2 11" xfId="10305"/>
    <cellStyle name="20% - Accent6 8 2 11 2" xfId="35773"/>
    <cellStyle name="20% - Accent6 8 2 12" xfId="13526"/>
    <cellStyle name="20% - Accent6 8 2 12 2" xfId="38994"/>
    <cellStyle name="20% - Accent6 8 2 13" xfId="26380"/>
    <cellStyle name="20% - Accent6 8 2 14" xfId="19954"/>
    <cellStyle name="20% - Accent6 8 2 2" xfId="892"/>
    <cellStyle name="20% - Accent6 8 2 2 10" xfId="13660"/>
    <cellStyle name="20% - Accent6 8 2 2 10 2" xfId="39128"/>
    <cellStyle name="20% - Accent6 8 2 2 11" xfId="26514"/>
    <cellStyle name="20% - Accent6 8 2 2 12" xfId="20088"/>
    <cellStyle name="20% - Accent6 8 2 2 2" xfId="1578"/>
    <cellStyle name="20% - Accent6 8 2 2 2 2" xfId="4801"/>
    <cellStyle name="20% - Accent6 8 2 2 2 2 2" xfId="17725"/>
    <cellStyle name="20% - Accent6 8 2 2 2 2 2 2" xfId="43193"/>
    <cellStyle name="20% - Accent6 8 2 2 2 2 3" xfId="30270"/>
    <cellStyle name="20% - Accent6 8 2 2 2 2 4" xfId="24153"/>
    <cellStyle name="20% - Accent6 8 2 2 2 3" xfId="8291"/>
    <cellStyle name="20% - Accent6 8 2 2 2 3 2" xfId="33760"/>
    <cellStyle name="20% - Accent6 8 2 2 2 4" xfId="11511"/>
    <cellStyle name="20% - Accent6 8 2 2 2 4 2" xfId="36979"/>
    <cellStyle name="20% - Accent6 8 2 2 2 5" xfId="14732"/>
    <cellStyle name="20% - Accent6 8 2 2 2 5 2" xfId="40200"/>
    <cellStyle name="20% - Accent6 8 2 2 2 6" xfId="27050"/>
    <cellStyle name="20% - Accent6 8 2 2 2 7" xfId="21160"/>
    <cellStyle name="20% - Accent6 8 2 2 3" xfId="2115"/>
    <cellStyle name="20% - Accent6 8 2 2 3 2" xfId="5337"/>
    <cellStyle name="20% - Accent6 8 2 2 3 2 2" xfId="17726"/>
    <cellStyle name="20% - Accent6 8 2 2 3 2 2 2" xfId="43194"/>
    <cellStyle name="20% - Accent6 8 2 2 3 2 3" xfId="30806"/>
    <cellStyle name="20% - Accent6 8 2 2 3 2 4" xfId="24154"/>
    <cellStyle name="20% - Accent6 8 2 2 3 3" xfId="8827"/>
    <cellStyle name="20% - Accent6 8 2 2 3 3 2" xfId="34296"/>
    <cellStyle name="20% - Accent6 8 2 2 3 4" xfId="12047"/>
    <cellStyle name="20% - Accent6 8 2 2 3 4 2" xfId="37515"/>
    <cellStyle name="20% - Accent6 8 2 2 3 5" xfId="15268"/>
    <cellStyle name="20% - Accent6 8 2 2 3 5 2" xfId="40736"/>
    <cellStyle name="20% - Accent6 8 2 2 3 6" xfId="27586"/>
    <cellStyle name="20% - Accent6 8 2 2 3 7" xfId="21696"/>
    <cellStyle name="20% - Accent6 8 2 2 4" xfId="2653"/>
    <cellStyle name="20% - Accent6 8 2 2 4 2" xfId="5875"/>
    <cellStyle name="20% - Accent6 8 2 2 4 2 2" xfId="17727"/>
    <cellStyle name="20% - Accent6 8 2 2 4 2 2 2" xfId="43195"/>
    <cellStyle name="20% - Accent6 8 2 2 4 2 3" xfId="31344"/>
    <cellStyle name="20% - Accent6 8 2 2 4 2 4" xfId="24155"/>
    <cellStyle name="20% - Accent6 8 2 2 4 3" xfId="9365"/>
    <cellStyle name="20% - Accent6 8 2 2 4 3 2" xfId="34834"/>
    <cellStyle name="20% - Accent6 8 2 2 4 4" xfId="12585"/>
    <cellStyle name="20% - Accent6 8 2 2 4 4 2" xfId="38053"/>
    <cellStyle name="20% - Accent6 8 2 2 4 5" xfId="15806"/>
    <cellStyle name="20% - Accent6 8 2 2 4 5 2" xfId="41274"/>
    <cellStyle name="20% - Accent6 8 2 2 4 6" xfId="28124"/>
    <cellStyle name="20% - Accent6 8 2 2 4 7" xfId="22234"/>
    <cellStyle name="20% - Accent6 8 2 2 5" xfId="3190"/>
    <cellStyle name="20% - Accent6 8 2 2 5 2" xfId="6412"/>
    <cellStyle name="20% - Accent6 8 2 2 5 2 2" xfId="17728"/>
    <cellStyle name="20% - Accent6 8 2 2 5 2 2 2" xfId="43196"/>
    <cellStyle name="20% - Accent6 8 2 2 5 2 3" xfId="31881"/>
    <cellStyle name="20% - Accent6 8 2 2 5 2 4" xfId="24156"/>
    <cellStyle name="20% - Accent6 8 2 2 5 3" xfId="9902"/>
    <cellStyle name="20% - Accent6 8 2 2 5 3 2" xfId="35371"/>
    <cellStyle name="20% - Accent6 8 2 2 5 4" xfId="13122"/>
    <cellStyle name="20% - Accent6 8 2 2 5 4 2" xfId="38590"/>
    <cellStyle name="20% - Accent6 8 2 2 5 5" xfId="16343"/>
    <cellStyle name="20% - Accent6 8 2 2 5 5 2" xfId="41811"/>
    <cellStyle name="20% - Accent6 8 2 2 5 6" xfId="28661"/>
    <cellStyle name="20% - Accent6 8 2 2 5 7" xfId="22771"/>
    <cellStyle name="20% - Accent6 8 2 2 6" xfId="4264"/>
    <cellStyle name="20% - Accent6 8 2 2 6 2" xfId="7755"/>
    <cellStyle name="20% - Accent6 8 2 2 6 2 2" xfId="17729"/>
    <cellStyle name="20% - Accent6 8 2 2 6 2 2 2" xfId="43197"/>
    <cellStyle name="20% - Accent6 8 2 2 6 2 3" xfId="33224"/>
    <cellStyle name="20% - Accent6 8 2 2 6 2 4" xfId="24157"/>
    <cellStyle name="20% - Accent6 8 2 2 6 3" xfId="10975"/>
    <cellStyle name="20% - Accent6 8 2 2 6 3 2" xfId="36443"/>
    <cellStyle name="20% - Accent6 8 2 2 6 4" xfId="14196"/>
    <cellStyle name="20% - Accent6 8 2 2 6 4 2" xfId="39664"/>
    <cellStyle name="20% - Accent6 8 2 2 6 5" xfId="29734"/>
    <cellStyle name="20% - Accent6 8 2 2 6 6" xfId="20624"/>
    <cellStyle name="20% - Accent6 8 2 2 7" xfId="3727"/>
    <cellStyle name="20% - Accent6 8 2 2 7 2" xfId="17724"/>
    <cellStyle name="20% - Accent6 8 2 2 7 2 2" xfId="43192"/>
    <cellStyle name="20% - Accent6 8 2 2 7 3" xfId="29198"/>
    <cellStyle name="20% - Accent6 8 2 2 7 4" xfId="24152"/>
    <cellStyle name="20% - Accent6 8 2 2 8" xfId="7219"/>
    <cellStyle name="20% - Accent6 8 2 2 8 2" xfId="32688"/>
    <cellStyle name="20% - Accent6 8 2 2 9" xfId="10439"/>
    <cellStyle name="20% - Accent6 8 2 2 9 2" xfId="35907"/>
    <cellStyle name="20% - Accent6 8 2 3" xfId="1444"/>
    <cellStyle name="20% - Accent6 8 2 3 2" xfId="4667"/>
    <cellStyle name="20% - Accent6 8 2 3 2 2" xfId="17730"/>
    <cellStyle name="20% - Accent6 8 2 3 2 2 2" xfId="43198"/>
    <cellStyle name="20% - Accent6 8 2 3 2 3" xfId="30136"/>
    <cellStyle name="20% - Accent6 8 2 3 2 4" xfId="24158"/>
    <cellStyle name="20% - Accent6 8 2 3 3" xfId="8157"/>
    <cellStyle name="20% - Accent6 8 2 3 3 2" xfId="33626"/>
    <cellStyle name="20% - Accent6 8 2 3 4" xfId="11377"/>
    <cellStyle name="20% - Accent6 8 2 3 4 2" xfId="36845"/>
    <cellStyle name="20% - Accent6 8 2 3 5" xfId="14598"/>
    <cellStyle name="20% - Accent6 8 2 3 5 2" xfId="40066"/>
    <cellStyle name="20% - Accent6 8 2 3 6" xfId="26916"/>
    <cellStyle name="20% - Accent6 8 2 3 7" xfId="21026"/>
    <cellStyle name="20% - Accent6 8 2 4" xfId="1981"/>
    <cellStyle name="20% - Accent6 8 2 4 2" xfId="5203"/>
    <cellStyle name="20% - Accent6 8 2 4 2 2" xfId="17731"/>
    <cellStyle name="20% - Accent6 8 2 4 2 2 2" xfId="43199"/>
    <cellStyle name="20% - Accent6 8 2 4 2 3" xfId="30672"/>
    <cellStyle name="20% - Accent6 8 2 4 2 4" xfId="24159"/>
    <cellStyle name="20% - Accent6 8 2 4 3" xfId="8693"/>
    <cellStyle name="20% - Accent6 8 2 4 3 2" xfId="34162"/>
    <cellStyle name="20% - Accent6 8 2 4 4" xfId="11913"/>
    <cellStyle name="20% - Accent6 8 2 4 4 2" xfId="37381"/>
    <cellStyle name="20% - Accent6 8 2 4 5" xfId="15134"/>
    <cellStyle name="20% - Accent6 8 2 4 5 2" xfId="40602"/>
    <cellStyle name="20% - Accent6 8 2 4 6" xfId="27452"/>
    <cellStyle name="20% - Accent6 8 2 4 7" xfId="21562"/>
    <cellStyle name="20% - Accent6 8 2 5" xfId="2519"/>
    <cellStyle name="20% - Accent6 8 2 5 2" xfId="5741"/>
    <cellStyle name="20% - Accent6 8 2 5 2 2" xfId="17732"/>
    <cellStyle name="20% - Accent6 8 2 5 2 2 2" xfId="43200"/>
    <cellStyle name="20% - Accent6 8 2 5 2 3" xfId="31210"/>
    <cellStyle name="20% - Accent6 8 2 5 2 4" xfId="24160"/>
    <cellStyle name="20% - Accent6 8 2 5 3" xfId="9231"/>
    <cellStyle name="20% - Accent6 8 2 5 3 2" xfId="34700"/>
    <cellStyle name="20% - Accent6 8 2 5 4" xfId="12451"/>
    <cellStyle name="20% - Accent6 8 2 5 4 2" xfId="37919"/>
    <cellStyle name="20% - Accent6 8 2 5 5" xfId="15672"/>
    <cellStyle name="20% - Accent6 8 2 5 5 2" xfId="41140"/>
    <cellStyle name="20% - Accent6 8 2 5 6" xfId="27990"/>
    <cellStyle name="20% - Accent6 8 2 5 7" xfId="22100"/>
    <cellStyle name="20% - Accent6 8 2 6" xfId="3056"/>
    <cellStyle name="20% - Accent6 8 2 6 2" xfId="6278"/>
    <cellStyle name="20% - Accent6 8 2 6 2 2" xfId="17733"/>
    <cellStyle name="20% - Accent6 8 2 6 2 2 2" xfId="43201"/>
    <cellStyle name="20% - Accent6 8 2 6 2 3" xfId="31747"/>
    <cellStyle name="20% - Accent6 8 2 6 2 4" xfId="24161"/>
    <cellStyle name="20% - Accent6 8 2 6 3" xfId="9768"/>
    <cellStyle name="20% - Accent6 8 2 6 3 2" xfId="35237"/>
    <cellStyle name="20% - Accent6 8 2 6 4" xfId="12988"/>
    <cellStyle name="20% - Accent6 8 2 6 4 2" xfId="38456"/>
    <cellStyle name="20% - Accent6 8 2 6 5" xfId="16209"/>
    <cellStyle name="20% - Accent6 8 2 6 5 2" xfId="41677"/>
    <cellStyle name="20% - Accent6 8 2 6 6" xfId="28527"/>
    <cellStyle name="20% - Accent6 8 2 6 7" xfId="22637"/>
    <cellStyle name="20% - Accent6 8 2 7" xfId="4130"/>
    <cellStyle name="20% - Accent6 8 2 7 2" xfId="7621"/>
    <cellStyle name="20% - Accent6 8 2 7 2 2" xfId="17734"/>
    <cellStyle name="20% - Accent6 8 2 7 2 2 2" xfId="43202"/>
    <cellStyle name="20% - Accent6 8 2 7 2 3" xfId="33090"/>
    <cellStyle name="20% - Accent6 8 2 7 2 4" xfId="24162"/>
    <cellStyle name="20% - Accent6 8 2 7 3" xfId="10841"/>
    <cellStyle name="20% - Accent6 8 2 7 3 2" xfId="36309"/>
    <cellStyle name="20% - Accent6 8 2 7 4" xfId="14062"/>
    <cellStyle name="20% - Accent6 8 2 7 4 2" xfId="39530"/>
    <cellStyle name="20% - Accent6 8 2 7 5" xfId="29600"/>
    <cellStyle name="20% - Accent6 8 2 7 6" xfId="20490"/>
    <cellStyle name="20% - Accent6 8 2 8" xfId="3593"/>
    <cellStyle name="20% - Accent6 8 2 8 2" xfId="17723"/>
    <cellStyle name="20% - Accent6 8 2 8 2 2" xfId="43191"/>
    <cellStyle name="20% - Accent6 8 2 8 3" xfId="29064"/>
    <cellStyle name="20% - Accent6 8 2 8 4" xfId="24151"/>
    <cellStyle name="20% - Accent6 8 2 9" xfId="6814"/>
    <cellStyle name="20% - Accent6 8 2 9 2" xfId="32283"/>
    <cellStyle name="20% - Accent6 8 3" xfId="891"/>
    <cellStyle name="20% - Accent6 8 3 10" xfId="13659"/>
    <cellStyle name="20% - Accent6 8 3 10 2" xfId="39127"/>
    <cellStyle name="20% - Accent6 8 3 11" xfId="26513"/>
    <cellStyle name="20% - Accent6 8 3 12" xfId="20087"/>
    <cellStyle name="20% - Accent6 8 3 2" xfId="1577"/>
    <cellStyle name="20% - Accent6 8 3 2 2" xfId="4800"/>
    <cellStyle name="20% - Accent6 8 3 2 2 2" xfId="17736"/>
    <cellStyle name="20% - Accent6 8 3 2 2 2 2" xfId="43204"/>
    <cellStyle name="20% - Accent6 8 3 2 2 3" xfId="30269"/>
    <cellStyle name="20% - Accent6 8 3 2 2 4" xfId="24164"/>
    <cellStyle name="20% - Accent6 8 3 2 3" xfId="8290"/>
    <cellStyle name="20% - Accent6 8 3 2 3 2" xfId="33759"/>
    <cellStyle name="20% - Accent6 8 3 2 4" xfId="11510"/>
    <cellStyle name="20% - Accent6 8 3 2 4 2" xfId="36978"/>
    <cellStyle name="20% - Accent6 8 3 2 5" xfId="14731"/>
    <cellStyle name="20% - Accent6 8 3 2 5 2" xfId="40199"/>
    <cellStyle name="20% - Accent6 8 3 2 6" xfId="27049"/>
    <cellStyle name="20% - Accent6 8 3 2 7" xfId="21159"/>
    <cellStyle name="20% - Accent6 8 3 3" xfId="2114"/>
    <cellStyle name="20% - Accent6 8 3 3 2" xfId="5336"/>
    <cellStyle name="20% - Accent6 8 3 3 2 2" xfId="17737"/>
    <cellStyle name="20% - Accent6 8 3 3 2 2 2" xfId="43205"/>
    <cellStyle name="20% - Accent6 8 3 3 2 3" xfId="30805"/>
    <cellStyle name="20% - Accent6 8 3 3 2 4" xfId="24165"/>
    <cellStyle name="20% - Accent6 8 3 3 3" xfId="8826"/>
    <cellStyle name="20% - Accent6 8 3 3 3 2" xfId="34295"/>
    <cellStyle name="20% - Accent6 8 3 3 4" xfId="12046"/>
    <cellStyle name="20% - Accent6 8 3 3 4 2" xfId="37514"/>
    <cellStyle name="20% - Accent6 8 3 3 5" xfId="15267"/>
    <cellStyle name="20% - Accent6 8 3 3 5 2" xfId="40735"/>
    <cellStyle name="20% - Accent6 8 3 3 6" xfId="27585"/>
    <cellStyle name="20% - Accent6 8 3 3 7" xfId="21695"/>
    <cellStyle name="20% - Accent6 8 3 4" xfId="2652"/>
    <cellStyle name="20% - Accent6 8 3 4 2" xfId="5874"/>
    <cellStyle name="20% - Accent6 8 3 4 2 2" xfId="17738"/>
    <cellStyle name="20% - Accent6 8 3 4 2 2 2" xfId="43206"/>
    <cellStyle name="20% - Accent6 8 3 4 2 3" xfId="31343"/>
    <cellStyle name="20% - Accent6 8 3 4 2 4" xfId="24166"/>
    <cellStyle name="20% - Accent6 8 3 4 3" xfId="9364"/>
    <cellStyle name="20% - Accent6 8 3 4 3 2" xfId="34833"/>
    <cellStyle name="20% - Accent6 8 3 4 4" xfId="12584"/>
    <cellStyle name="20% - Accent6 8 3 4 4 2" xfId="38052"/>
    <cellStyle name="20% - Accent6 8 3 4 5" xfId="15805"/>
    <cellStyle name="20% - Accent6 8 3 4 5 2" xfId="41273"/>
    <cellStyle name="20% - Accent6 8 3 4 6" xfId="28123"/>
    <cellStyle name="20% - Accent6 8 3 4 7" xfId="22233"/>
    <cellStyle name="20% - Accent6 8 3 5" xfId="3189"/>
    <cellStyle name="20% - Accent6 8 3 5 2" xfId="6411"/>
    <cellStyle name="20% - Accent6 8 3 5 2 2" xfId="17739"/>
    <cellStyle name="20% - Accent6 8 3 5 2 2 2" xfId="43207"/>
    <cellStyle name="20% - Accent6 8 3 5 2 3" xfId="31880"/>
    <cellStyle name="20% - Accent6 8 3 5 2 4" xfId="24167"/>
    <cellStyle name="20% - Accent6 8 3 5 3" xfId="9901"/>
    <cellStyle name="20% - Accent6 8 3 5 3 2" xfId="35370"/>
    <cellStyle name="20% - Accent6 8 3 5 4" xfId="13121"/>
    <cellStyle name="20% - Accent6 8 3 5 4 2" xfId="38589"/>
    <cellStyle name="20% - Accent6 8 3 5 5" xfId="16342"/>
    <cellStyle name="20% - Accent6 8 3 5 5 2" xfId="41810"/>
    <cellStyle name="20% - Accent6 8 3 5 6" xfId="28660"/>
    <cellStyle name="20% - Accent6 8 3 5 7" xfId="22770"/>
    <cellStyle name="20% - Accent6 8 3 6" xfId="4263"/>
    <cellStyle name="20% - Accent6 8 3 6 2" xfId="7754"/>
    <cellStyle name="20% - Accent6 8 3 6 2 2" xfId="17740"/>
    <cellStyle name="20% - Accent6 8 3 6 2 2 2" xfId="43208"/>
    <cellStyle name="20% - Accent6 8 3 6 2 3" xfId="33223"/>
    <cellStyle name="20% - Accent6 8 3 6 2 4" xfId="24168"/>
    <cellStyle name="20% - Accent6 8 3 6 3" xfId="10974"/>
    <cellStyle name="20% - Accent6 8 3 6 3 2" xfId="36442"/>
    <cellStyle name="20% - Accent6 8 3 6 4" xfId="14195"/>
    <cellStyle name="20% - Accent6 8 3 6 4 2" xfId="39663"/>
    <cellStyle name="20% - Accent6 8 3 6 5" xfId="29733"/>
    <cellStyle name="20% - Accent6 8 3 6 6" xfId="20623"/>
    <cellStyle name="20% - Accent6 8 3 7" xfId="3726"/>
    <cellStyle name="20% - Accent6 8 3 7 2" xfId="17735"/>
    <cellStyle name="20% - Accent6 8 3 7 2 2" xfId="43203"/>
    <cellStyle name="20% - Accent6 8 3 7 3" xfId="29197"/>
    <cellStyle name="20% - Accent6 8 3 7 4" xfId="24163"/>
    <cellStyle name="20% - Accent6 8 3 8" xfId="7218"/>
    <cellStyle name="20% - Accent6 8 3 8 2" xfId="32687"/>
    <cellStyle name="20% - Accent6 8 3 9" xfId="10438"/>
    <cellStyle name="20% - Accent6 8 3 9 2" xfId="35906"/>
    <cellStyle name="20% - Accent6 8 4" xfId="1321"/>
    <cellStyle name="20% - Accent6 8 4 2" xfId="4544"/>
    <cellStyle name="20% - Accent6 8 4 2 2" xfId="17741"/>
    <cellStyle name="20% - Accent6 8 4 2 2 2" xfId="43209"/>
    <cellStyle name="20% - Accent6 8 4 2 3" xfId="30013"/>
    <cellStyle name="20% - Accent6 8 4 2 4" xfId="24169"/>
    <cellStyle name="20% - Accent6 8 4 3" xfId="8034"/>
    <cellStyle name="20% - Accent6 8 4 3 2" xfId="33503"/>
    <cellStyle name="20% - Accent6 8 4 4" xfId="11254"/>
    <cellStyle name="20% - Accent6 8 4 4 2" xfId="36722"/>
    <cellStyle name="20% - Accent6 8 4 5" xfId="14475"/>
    <cellStyle name="20% - Accent6 8 4 5 2" xfId="39943"/>
    <cellStyle name="20% - Accent6 8 4 6" xfId="26793"/>
    <cellStyle name="20% - Accent6 8 4 7" xfId="20903"/>
    <cellStyle name="20% - Accent6 8 5" xfId="1858"/>
    <cellStyle name="20% - Accent6 8 5 2" xfId="5080"/>
    <cellStyle name="20% - Accent6 8 5 2 2" xfId="17742"/>
    <cellStyle name="20% - Accent6 8 5 2 2 2" xfId="43210"/>
    <cellStyle name="20% - Accent6 8 5 2 3" xfId="30549"/>
    <cellStyle name="20% - Accent6 8 5 2 4" xfId="24170"/>
    <cellStyle name="20% - Accent6 8 5 3" xfId="8570"/>
    <cellStyle name="20% - Accent6 8 5 3 2" xfId="34039"/>
    <cellStyle name="20% - Accent6 8 5 4" xfId="11790"/>
    <cellStyle name="20% - Accent6 8 5 4 2" xfId="37258"/>
    <cellStyle name="20% - Accent6 8 5 5" xfId="15011"/>
    <cellStyle name="20% - Accent6 8 5 5 2" xfId="40479"/>
    <cellStyle name="20% - Accent6 8 5 6" xfId="27329"/>
    <cellStyle name="20% - Accent6 8 5 7" xfId="21439"/>
    <cellStyle name="20% - Accent6 8 6" xfId="2396"/>
    <cellStyle name="20% - Accent6 8 6 2" xfId="5618"/>
    <cellStyle name="20% - Accent6 8 6 2 2" xfId="17743"/>
    <cellStyle name="20% - Accent6 8 6 2 2 2" xfId="43211"/>
    <cellStyle name="20% - Accent6 8 6 2 3" xfId="31087"/>
    <cellStyle name="20% - Accent6 8 6 2 4" xfId="24171"/>
    <cellStyle name="20% - Accent6 8 6 3" xfId="9108"/>
    <cellStyle name="20% - Accent6 8 6 3 2" xfId="34577"/>
    <cellStyle name="20% - Accent6 8 6 4" xfId="12328"/>
    <cellStyle name="20% - Accent6 8 6 4 2" xfId="37796"/>
    <cellStyle name="20% - Accent6 8 6 5" xfId="15549"/>
    <cellStyle name="20% - Accent6 8 6 5 2" xfId="41017"/>
    <cellStyle name="20% - Accent6 8 6 6" xfId="27867"/>
    <cellStyle name="20% - Accent6 8 6 7" xfId="21977"/>
    <cellStyle name="20% - Accent6 8 7" xfId="2933"/>
    <cellStyle name="20% - Accent6 8 7 2" xfId="6155"/>
    <cellStyle name="20% - Accent6 8 7 2 2" xfId="17744"/>
    <cellStyle name="20% - Accent6 8 7 2 2 2" xfId="43212"/>
    <cellStyle name="20% - Accent6 8 7 2 3" xfId="31624"/>
    <cellStyle name="20% - Accent6 8 7 2 4" xfId="24172"/>
    <cellStyle name="20% - Accent6 8 7 3" xfId="9645"/>
    <cellStyle name="20% - Accent6 8 7 3 2" xfId="35114"/>
    <cellStyle name="20% - Accent6 8 7 4" xfId="12865"/>
    <cellStyle name="20% - Accent6 8 7 4 2" xfId="38333"/>
    <cellStyle name="20% - Accent6 8 7 5" xfId="16086"/>
    <cellStyle name="20% - Accent6 8 7 5 2" xfId="41554"/>
    <cellStyle name="20% - Accent6 8 7 6" xfId="28404"/>
    <cellStyle name="20% - Accent6 8 7 7" xfId="22514"/>
    <cellStyle name="20% - Accent6 8 8" xfId="4007"/>
    <cellStyle name="20% - Accent6 8 8 2" xfId="7498"/>
    <cellStyle name="20% - Accent6 8 8 2 2" xfId="17745"/>
    <cellStyle name="20% - Accent6 8 8 2 2 2" xfId="43213"/>
    <cellStyle name="20% - Accent6 8 8 2 3" xfId="32967"/>
    <cellStyle name="20% - Accent6 8 8 2 4" xfId="24173"/>
    <cellStyle name="20% - Accent6 8 8 3" xfId="10718"/>
    <cellStyle name="20% - Accent6 8 8 3 2" xfId="36186"/>
    <cellStyle name="20% - Accent6 8 8 4" xfId="13939"/>
    <cellStyle name="20% - Accent6 8 8 4 2" xfId="39407"/>
    <cellStyle name="20% - Accent6 8 8 5" xfId="29477"/>
    <cellStyle name="20% - Accent6 8 8 6" xfId="20367"/>
    <cellStyle name="20% - Accent6 8 9" xfId="3470"/>
    <cellStyle name="20% - Accent6 8 9 2" xfId="17722"/>
    <cellStyle name="20% - Accent6 8 9 2 2" xfId="43190"/>
    <cellStyle name="20% - Accent6 8 9 3" xfId="28941"/>
    <cellStyle name="20% - Accent6 8 9 4" xfId="24150"/>
    <cellStyle name="20% - Accent6 9" xfId="114"/>
    <cellStyle name="20% - Accent6 9 10" xfId="6972"/>
    <cellStyle name="20% - Accent6 9 10 2" xfId="32441"/>
    <cellStyle name="20% - Accent6 9 11" xfId="10192"/>
    <cellStyle name="20% - Accent6 9 11 2" xfId="35660"/>
    <cellStyle name="20% - Accent6 9 12" xfId="13413"/>
    <cellStyle name="20% - Accent6 9 12 2" xfId="38881"/>
    <cellStyle name="20% - Accent6 9 13" xfId="26267"/>
    <cellStyle name="20% - Accent6 9 14" xfId="19841"/>
    <cellStyle name="20% - Accent6 9 2" xfId="893"/>
    <cellStyle name="20% - Accent6 9 2 10" xfId="13661"/>
    <cellStyle name="20% - Accent6 9 2 10 2" xfId="39129"/>
    <cellStyle name="20% - Accent6 9 2 11" xfId="26515"/>
    <cellStyle name="20% - Accent6 9 2 12" xfId="20089"/>
    <cellStyle name="20% - Accent6 9 2 2" xfId="1579"/>
    <cellStyle name="20% - Accent6 9 2 2 2" xfId="4802"/>
    <cellStyle name="20% - Accent6 9 2 2 2 2" xfId="17748"/>
    <cellStyle name="20% - Accent6 9 2 2 2 2 2" xfId="43216"/>
    <cellStyle name="20% - Accent6 9 2 2 2 3" xfId="30271"/>
    <cellStyle name="20% - Accent6 9 2 2 2 4" xfId="24176"/>
    <cellStyle name="20% - Accent6 9 2 2 3" xfId="8292"/>
    <cellStyle name="20% - Accent6 9 2 2 3 2" xfId="33761"/>
    <cellStyle name="20% - Accent6 9 2 2 4" xfId="11512"/>
    <cellStyle name="20% - Accent6 9 2 2 4 2" xfId="36980"/>
    <cellStyle name="20% - Accent6 9 2 2 5" xfId="14733"/>
    <cellStyle name="20% - Accent6 9 2 2 5 2" xfId="40201"/>
    <cellStyle name="20% - Accent6 9 2 2 6" xfId="27051"/>
    <cellStyle name="20% - Accent6 9 2 2 7" xfId="21161"/>
    <cellStyle name="20% - Accent6 9 2 3" xfId="2116"/>
    <cellStyle name="20% - Accent6 9 2 3 2" xfId="5338"/>
    <cellStyle name="20% - Accent6 9 2 3 2 2" xfId="17749"/>
    <cellStyle name="20% - Accent6 9 2 3 2 2 2" xfId="43217"/>
    <cellStyle name="20% - Accent6 9 2 3 2 3" xfId="30807"/>
    <cellStyle name="20% - Accent6 9 2 3 2 4" xfId="24177"/>
    <cellStyle name="20% - Accent6 9 2 3 3" xfId="8828"/>
    <cellStyle name="20% - Accent6 9 2 3 3 2" xfId="34297"/>
    <cellStyle name="20% - Accent6 9 2 3 4" xfId="12048"/>
    <cellStyle name="20% - Accent6 9 2 3 4 2" xfId="37516"/>
    <cellStyle name="20% - Accent6 9 2 3 5" xfId="15269"/>
    <cellStyle name="20% - Accent6 9 2 3 5 2" xfId="40737"/>
    <cellStyle name="20% - Accent6 9 2 3 6" xfId="27587"/>
    <cellStyle name="20% - Accent6 9 2 3 7" xfId="21697"/>
    <cellStyle name="20% - Accent6 9 2 4" xfId="2654"/>
    <cellStyle name="20% - Accent6 9 2 4 2" xfId="5876"/>
    <cellStyle name="20% - Accent6 9 2 4 2 2" xfId="17750"/>
    <cellStyle name="20% - Accent6 9 2 4 2 2 2" xfId="43218"/>
    <cellStyle name="20% - Accent6 9 2 4 2 3" xfId="31345"/>
    <cellStyle name="20% - Accent6 9 2 4 2 4" xfId="24178"/>
    <cellStyle name="20% - Accent6 9 2 4 3" xfId="9366"/>
    <cellStyle name="20% - Accent6 9 2 4 3 2" xfId="34835"/>
    <cellStyle name="20% - Accent6 9 2 4 4" xfId="12586"/>
    <cellStyle name="20% - Accent6 9 2 4 4 2" xfId="38054"/>
    <cellStyle name="20% - Accent6 9 2 4 5" xfId="15807"/>
    <cellStyle name="20% - Accent6 9 2 4 5 2" xfId="41275"/>
    <cellStyle name="20% - Accent6 9 2 4 6" xfId="28125"/>
    <cellStyle name="20% - Accent6 9 2 4 7" xfId="22235"/>
    <cellStyle name="20% - Accent6 9 2 5" xfId="3191"/>
    <cellStyle name="20% - Accent6 9 2 5 2" xfId="6413"/>
    <cellStyle name="20% - Accent6 9 2 5 2 2" xfId="17751"/>
    <cellStyle name="20% - Accent6 9 2 5 2 2 2" xfId="43219"/>
    <cellStyle name="20% - Accent6 9 2 5 2 3" xfId="31882"/>
    <cellStyle name="20% - Accent6 9 2 5 2 4" xfId="24179"/>
    <cellStyle name="20% - Accent6 9 2 5 3" xfId="9903"/>
    <cellStyle name="20% - Accent6 9 2 5 3 2" xfId="35372"/>
    <cellStyle name="20% - Accent6 9 2 5 4" xfId="13123"/>
    <cellStyle name="20% - Accent6 9 2 5 4 2" xfId="38591"/>
    <cellStyle name="20% - Accent6 9 2 5 5" xfId="16344"/>
    <cellStyle name="20% - Accent6 9 2 5 5 2" xfId="41812"/>
    <cellStyle name="20% - Accent6 9 2 5 6" xfId="28662"/>
    <cellStyle name="20% - Accent6 9 2 5 7" xfId="22772"/>
    <cellStyle name="20% - Accent6 9 2 6" xfId="4265"/>
    <cellStyle name="20% - Accent6 9 2 6 2" xfId="7756"/>
    <cellStyle name="20% - Accent6 9 2 6 2 2" xfId="17752"/>
    <cellStyle name="20% - Accent6 9 2 6 2 2 2" xfId="43220"/>
    <cellStyle name="20% - Accent6 9 2 6 2 3" xfId="33225"/>
    <cellStyle name="20% - Accent6 9 2 6 2 4" xfId="24180"/>
    <cellStyle name="20% - Accent6 9 2 6 3" xfId="10976"/>
    <cellStyle name="20% - Accent6 9 2 6 3 2" xfId="36444"/>
    <cellStyle name="20% - Accent6 9 2 6 4" xfId="14197"/>
    <cellStyle name="20% - Accent6 9 2 6 4 2" xfId="39665"/>
    <cellStyle name="20% - Accent6 9 2 6 5" xfId="29735"/>
    <cellStyle name="20% - Accent6 9 2 6 6" xfId="20625"/>
    <cellStyle name="20% - Accent6 9 2 7" xfId="3728"/>
    <cellStyle name="20% - Accent6 9 2 7 2" xfId="17747"/>
    <cellStyle name="20% - Accent6 9 2 7 2 2" xfId="43215"/>
    <cellStyle name="20% - Accent6 9 2 7 3" xfId="29199"/>
    <cellStyle name="20% - Accent6 9 2 7 4" xfId="24175"/>
    <cellStyle name="20% - Accent6 9 2 8" xfId="7220"/>
    <cellStyle name="20% - Accent6 9 2 8 2" xfId="32689"/>
    <cellStyle name="20% - Accent6 9 2 9" xfId="10440"/>
    <cellStyle name="20% - Accent6 9 2 9 2" xfId="35908"/>
    <cellStyle name="20% - Accent6 9 3" xfId="1331"/>
    <cellStyle name="20% - Accent6 9 3 2" xfId="4554"/>
    <cellStyle name="20% - Accent6 9 3 2 2" xfId="17753"/>
    <cellStyle name="20% - Accent6 9 3 2 2 2" xfId="43221"/>
    <cellStyle name="20% - Accent6 9 3 2 3" xfId="30023"/>
    <cellStyle name="20% - Accent6 9 3 2 4" xfId="24181"/>
    <cellStyle name="20% - Accent6 9 3 3" xfId="8044"/>
    <cellStyle name="20% - Accent6 9 3 3 2" xfId="33513"/>
    <cellStyle name="20% - Accent6 9 3 4" xfId="11264"/>
    <cellStyle name="20% - Accent6 9 3 4 2" xfId="36732"/>
    <cellStyle name="20% - Accent6 9 3 5" xfId="14485"/>
    <cellStyle name="20% - Accent6 9 3 5 2" xfId="39953"/>
    <cellStyle name="20% - Accent6 9 3 6" xfId="26803"/>
    <cellStyle name="20% - Accent6 9 3 7" xfId="20913"/>
    <cellStyle name="20% - Accent6 9 4" xfId="1868"/>
    <cellStyle name="20% - Accent6 9 4 2" xfId="5090"/>
    <cellStyle name="20% - Accent6 9 4 2 2" xfId="17754"/>
    <cellStyle name="20% - Accent6 9 4 2 2 2" xfId="43222"/>
    <cellStyle name="20% - Accent6 9 4 2 3" xfId="30559"/>
    <cellStyle name="20% - Accent6 9 4 2 4" xfId="24182"/>
    <cellStyle name="20% - Accent6 9 4 3" xfId="8580"/>
    <cellStyle name="20% - Accent6 9 4 3 2" xfId="34049"/>
    <cellStyle name="20% - Accent6 9 4 4" xfId="11800"/>
    <cellStyle name="20% - Accent6 9 4 4 2" xfId="37268"/>
    <cellStyle name="20% - Accent6 9 4 5" xfId="15021"/>
    <cellStyle name="20% - Accent6 9 4 5 2" xfId="40489"/>
    <cellStyle name="20% - Accent6 9 4 6" xfId="27339"/>
    <cellStyle name="20% - Accent6 9 4 7" xfId="21449"/>
    <cellStyle name="20% - Accent6 9 5" xfId="2406"/>
    <cellStyle name="20% - Accent6 9 5 2" xfId="5628"/>
    <cellStyle name="20% - Accent6 9 5 2 2" xfId="17755"/>
    <cellStyle name="20% - Accent6 9 5 2 2 2" xfId="43223"/>
    <cellStyle name="20% - Accent6 9 5 2 3" xfId="31097"/>
    <cellStyle name="20% - Accent6 9 5 2 4" xfId="24183"/>
    <cellStyle name="20% - Accent6 9 5 3" xfId="9118"/>
    <cellStyle name="20% - Accent6 9 5 3 2" xfId="34587"/>
    <cellStyle name="20% - Accent6 9 5 4" xfId="12338"/>
    <cellStyle name="20% - Accent6 9 5 4 2" xfId="37806"/>
    <cellStyle name="20% - Accent6 9 5 5" xfId="15559"/>
    <cellStyle name="20% - Accent6 9 5 5 2" xfId="41027"/>
    <cellStyle name="20% - Accent6 9 5 6" xfId="27877"/>
    <cellStyle name="20% - Accent6 9 5 7" xfId="21987"/>
    <cellStyle name="20% - Accent6 9 6" xfId="2943"/>
    <cellStyle name="20% - Accent6 9 6 2" xfId="6165"/>
    <cellStyle name="20% - Accent6 9 6 2 2" xfId="17756"/>
    <cellStyle name="20% - Accent6 9 6 2 2 2" xfId="43224"/>
    <cellStyle name="20% - Accent6 9 6 2 3" xfId="31634"/>
    <cellStyle name="20% - Accent6 9 6 2 4" xfId="24184"/>
    <cellStyle name="20% - Accent6 9 6 3" xfId="9655"/>
    <cellStyle name="20% - Accent6 9 6 3 2" xfId="35124"/>
    <cellStyle name="20% - Accent6 9 6 4" xfId="12875"/>
    <cellStyle name="20% - Accent6 9 6 4 2" xfId="38343"/>
    <cellStyle name="20% - Accent6 9 6 5" xfId="16096"/>
    <cellStyle name="20% - Accent6 9 6 5 2" xfId="41564"/>
    <cellStyle name="20% - Accent6 9 6 6" xfId="28414"/>
    <cellStyle name="20% - Accent6 9 6 7" xfId="22524"/>
    <cellStyle name="20% - Accent6 9 7" xfId="4017"/>
    <cellStyle name="20% - Accent6 9 7 2" xfId="7508"/>
    <cellStyle name="20% - Accent6 9 7 2 2" xfId="17757"/>
    <cellStyle name="20% - Accent6 9 7 2 2 2" xfId="43225"/>
    <cellStyle name="20% - Accent6 9 7 2 3" xfId="32977"/>
    <cellStyle name="20% - Accent6 9 7 2 4" xfId="24185"/>
    <cellStyle name="20% - Accent6 9 7 3" xfId="10728"/>
    <cellStyle name="20% - Accent6 9 7 3 2" xfId="36196"/>
    <cellStyle name="20% - Accent6 9 7 4" xfId="13949"/>
    <cellStyle name="20% - Accent6 9 7 4 2" xfId="39417"/>
    <cellStyle name="20% - Accent6 9 7 5" xfId="29487"/>
    <cellStyle name="20% - Accent6 9 7 6" xfId="20377"/>
    <cellStyle name="20% - Accent6 9 8" xfId="3480"/>
    <cellStyle name="20% - Accent6 9 8 2" xfId="17746"/>
    <cellStyle name="20% - Accent6 9 8 2 2" xfId="43214"/>
    <cellStyle name="20% - Accent6 9 8 3" xfId="28951"/>
    <cellStyle name="20% - Accent6 9 8 4" xfId="24174"/>
    <cellStyle name="20% - Accent6 9 9" xfId="6701"/>
    <cellStyle name="20% - Accent6 9 9 2" xfId="32170"/>
    <cellStyle name="20% - Colore1" xfId="1" builtinId="30" customBuiltin="1"/>
    <cellStyle name="20% - Colore2" xfId="20" builtinId="34" customBuiltin="1"/>
    <cellStyle name="20% - Colore3" xfId="39" builtinId="38" customBuiltin="1"/>
    <cellStyle name="20% - Colore4" xfId="58" builtinId="42" customBuiltin="1"/>
    <cellStyle name="20% - Colore5" xfId="77" builtinId="46" customBuiltin="1"/>
    <cellStyle name="20% - Colore6" xfId="96" builtinId="50" customBuiltin="1"/>
    <cellStyle name="40% - Accent1 10" xfId="116"/>
    <cellStyle name="40% - Accent1 10 2" xfId="440"/>
    <cellStyle name="40% - Accent1 10 2 2" xfId="614"/>
    <cellStyle name="40% - Accent1 10 2 2 2" xfId="896"/>
    <cellStyle name="40% - Accent1 10 2 3" xfId="895"/>
    <cellStyle name="40% - Accent1 10 3" xfId="555"/>
    <cellStyle name="40% - Accent1 10 3 2" xfId="897"/>
    <cellStyle name="40% - Accent1 10 4" xfId="894"/>
    <cellStyle name="40% - Accent1 11" xfId="117"/>
    <cellStyle name="40% - Accent1 11 2" xfId="455"/>
    <cellStyle name="40% - Accent1 11 2 2" xfId="629"/>
    <cellStyle name="40% - Accent1 11 2 2 2" xfId="900"/>
    <cellStyle name="40% - Accent1 11 2 3" xfId="899"/>
    <cellStyle name="40% - Accent1 11 3" xfId="570"/>
    <cellStyle name="40% - Accent1 11 3 2" xfId="901"/>
    <cellStyle name="40% - Accent1 11 4" xfId="898"/>
    <cellStyle name="40% - Accent1 12" xfId="118"/>
    <cellStyle name="40% - Accent1 12 2" xfId="469"/>
    <cellStyle name="40% - Accent1 12 2 2" xfId="643"/>
    <cellStyle name="40% - Accent1 12 2 2 2" xfId="904"/>
    <cellStyle name="40% - Accent1 12 2 3" xfId="903"/>
    <cellStyle name="40% - Accent1 12 3" xfId="584"/>
    <cellStyle name="40% - Accent1 12 3 2" xfId="905"/>
    <cellStyle name="40% - Accent1 12 4" xfId="902"/>
    <cellStyle name="40% - Accent1 13" xfId="385"/>
    <cellStyle name="40% - Accent1 13 2" xfId="599"/>
    <cellStyle name="40% - Accent1 13 2 2" xfId="907"/>
    <cellStyle name="40% - Accent1 13 3" xfId="906"/>
    <cellStyle name="40% - Accent1 14" xfId="403"/>
    <cellStyle name="40% - Accent1 14 10" xfId="7095"/>
    <cellStyle name="40% - Accent1 14 10 2" xfId="32564"/>
    <cellStyle name="40% - Accent1 14 11" xfId="10315"/>
    <cellStyle name="40% - Accent1 14 11 2" xfId="35783"/>
    <cellStyle name="40% - Accent1 14 12" xfId="13536"/>
    <cellStyle name="40% - Accent1 14 12 2" xfId="39004"/>
    <cellStyle name="40% - Accent1 14 13" xfId="26390"/>
    <cellStyle name="40% - Accent1 14 14" xfId="19964"/>
    <cellStyle name="40% - Accent1 14 2" xfId="908"/>
    <cellStyle name="40% - Accent1 14 2 10" xfId="13662"/>
    <cellStyle name="40% - Accent1 14 2 10 2" xfId="39130"/>
    <cellStyle name="40% - Accent1 14 2 11" xfId="26516"/>
    <cellStyle name="40% - Accent1 14 2 12" xfId="20090"/>
    <cellStyle name="40% - Accent1 14 2 2" xfId="1580"/>
    <cellStyle name="40% - Accent1 14 2 2 2" xfId="4803"/>
    <cellStyle name="40% - Accent1 14 2 2 2 2" xfId="17760"/>
    <cellStyle name="40% - Accent1 14 2 2 2 2 2" xfId="43228"/>
    <cellStyle name="40% - Accent1 14 2 2 2 3" xfId="30272"/>
    <cellStyle name="40% - Accent1 14 2 2 2 4" xfId="24188"/>
    <cellStyle name="40% - Accent1 14 2 2 3" xfId="8293"/>
    <cellStyle name="40% - Accent1 14 2 2 3 2" xfId="33762"/>
    <cellStyle name="40% - Accent1 14 2 2 4" xfId="11513"/>
    <cellStyle name="40% - Accent1 14 2 2 4 2" xfId="36981"/>
    <cellStyle name="40% - Accent1 14 2 2 5" xfId="14734"/>
    <cellStyle name="40% - Accent1 14 2 2 5 2" xfId="40202"/>
    <cellStyle name="40% - Accent1 14 2 2 6" xfId="27052"/>
    <cellStyle name="40% - Accent1 14 2 2 7" xfId="21162"/>
    <cellStyle name="40% - Accent1 14 2 3" xfId="2117"/>
    <cellStyle name="40% - Accent1 14 2 3 2" xfId="5339"/>
    <cellStyle name="40% - Accent1 14 2 3 2 2" xfId="17761"/>
    <cellStyle name="40% - Accent1 14 2 3 2 2 2" xfId="43229"/>
    <cellStyle name="40% - Accent1 14 2 3 2 3" xfId="30808"/>
    <cellStyle name="40% - Accent1 14 2 3 2 4" xfId="24189"/>
    <cellStyle name="40% - Accent1 14 2 3 3" xfId="8829"/>
    <cellStyle name="40% - Accent1 14 2 3 3 2" xfId="34298"/>
    <cellStyle name="40% - Accent1 14 2 3 4" xfId="12049"/>
    <cellStyle name="40% - Accent1 14 2 3 4 2" xfId="37517"/>
    <cellStyle name="40% - Accent1 14 2 3 5" xfId="15270"/>
    <cellStyle name="40% - Accent1 14 2 3 5 2" xfId="40738"/>
    <cellStyle name="40% - Accent1 14 2 3 6" xfId="27588"/>
    <cellStyle name="40% - Accent1 14 2 3 7" xfId="21698"/>
    <cellStyle name="40% - Accent1 14 2 4" xfId="2655"/>
    <cellStyle name="40% - Accent1 14 2 4 2" xfId="5877"/>
    <cellStyle name="40% - Accent1 14 2 4 2 2" xfId="17762"/>
    <cellStyle name="40% - Accent1 14 2 4 2 2 2" xfId="43230"/>
    <cellStyle name="40% - Accent1 14 2 4 2 3" xfId="31346"/>
    <cellStyle name="40% - Accent1 14 2 4 2 4" xfId="24190"/>
    <cellStyle name="40% - Accent1 14 2 4 3" xfId="9367"/>
    <cellStyle name="40% - Accent1 14 2 4 3 2" xfId="34836"/>
    <cellStyle name="40% - Accent1 14 2 4 4" xfId="12587"/>
    <cellStyle name="40% - Accent1 14 2 4 4 2" xfId="38055"/>
    <cellStyle name="40% - Accent1 14 2 4 5" xfId="15808"/>
    <cellStyle name="40% - Accent1 14 2 4 5 2" xfId="41276"/>
    <cellStyle name="40% - Accent1 14 2 4 6" xfId="28126"/>
    <cellStyle name="40% - Accent1 14 2 4 7" xfId="22236"/>
    <cellStyle name="40% - Accent1 14 2 5" xfId="3192"/>
    <cellStyle name="40% - Accent1 14 2 5 2" xfId="6414"/>
    <cellStyle name="40% - Accent1 14 2 5 2 2" xfId="17763"/>
    <cellStyle name="40% - Accent1 14 2 5 2 2 2" xfId="43231"/>
    <cellStyle name="40% - Accent1 14 2 5 2 3" xfId="31883"/>
    <cellStyle name="40% - Accent1 14 2 5 2 4" xfId="24191"/>
    <cellStyle name="40% - Accent1 14 2 5 3" xfId="9904"/>
    <cellStyle name="40% - Accent1 14 2 5 3 2" xfId="35373"/>
    <cellStyle name="40% - Accent1 14 2 5 4" xfId="13124"/>
    <cellStyle name="40% - Accent1 14 2 5 4 2" xfId="38592"/>
    <cellStyle name="40% - Accent1 14 2 5 5" xfId="16345"/>
    <cellStyle name="40% - Accent1 14 2 5 5 2" xfId="41813"/>
    <cellStyle name="40% - Accent1 14 2 5 6" xfId="28663"/>
    <cellStyle name="40% - Accent1 14 2 5 7" xfId="22773"/>
    <cellStyle name="40% - Accent1 14 2 6" xfId="4266"/>
    <cellStyle name="40% - Accent1 14 2 6 2" xfId="7757"/>
    <cellStyle name="40% - Accent1 14 2 6 2 2" xfId="17764"/>
    <cellStyle name="40% - Accent1 14 2 6 2 2 2" xfId="43232"/>
    <cellStyle name="40% - Accent1 14 2 6 2 3" xfId="33226"/>
    <cellStyle name="40% - Accent1 14 2 6 2 4" xfId="24192"/>
    <cellStyle name="40% - Accent1 14 2 6 3" xfId="10977"/>
    <cellStyle name="40% - Accent1 14 2 6 3 2" xfId="36445"/>
    <cellStyle name="40% - Accent1 14 2 6 4" xfId="14198"/>
    <cellStyle name="40% - Accent1 14 2 6 4 2" xfId="39666"/>
    <cellStyle name="40% - Accent1 14 2 6 5" xfId="29736"/>
    <cellStyle name="40% - Accent1 14 2 6 6" xfId="20626"/>
    <cellStyle name="40% - Accent1 14 2 7" xfId="3729"/>
    <cellStyle name="40% - Accent1 14 2 7 2" xfId="17759"/>
    <cellStyle name="40% - Accent1 14 2 7 2 2" xfId="43227"/>
    <cellStyle name="40% - Accent1 14 2 7 3" xfId="29200"/>
    <cellStyle name="40% - Accent1 14 2 7 4" xfId="24187"/>
    <cellStyle name="40% - Accent1 14 2 8" xfId="7221"/>
    <cellStyle name="40% - Accent1 14 2 8 2" xfId="32690"/>
    <cellStyle name="40% - Accent1 14 2 9" xfId="10441"/>
    <cellStyle name="40% - Accent1 14 2 9 2" xfId="35909"/>
    <cellStyle name="40% - Accent1 14 3" xfId="1454"/>
    <cellStyle name="40% - Accent1 14 3 2" xfId="4677"/>
    <cellStyle name="40% - Accent1 14 3 2 2" xfId="17765"/>
    <cellStyle name="40% - Accent1 14 3 2 2 2" xfId="43233"/>
    <cellStyle name="40% - Accent1 14 3 2 3" xfId="30146"/>
    <cellStyle name="40% - Accent1 14 3 2 4" xfId="24193"/>
    <cellStyle name="40% - Accent1 14 3 3" xfId="8167"/>
    <cellStyle name="40% - Accent1 14 3 3 2" xfId="33636"/>
    <cellStyle name="40% - Accent1 14 3 4" xfId="11387"/>
    <cellStyle name="40% - Accent1 14 3 4 2" xfId="36855"/>
    <cellStyle name="40% - Accent1 14 3 5" xfId="14608"/>
    <cellStyle name="40% - Accent1 14 3 5 2" xfId="40076"/>
    <cellStyle name="40% - Accent1 14 3 6" xfId="26926"/>
    <cellStyle name="40% - Accent1 14 3 7" xfId="21036"/>
    <cellStyle name="40% - Accent1 14 4" xfId="1991"/>
    <cellStyle name="40% - Accent1 14 4 2" xfId="5213"/>
    <cellStyle name="40% - Accent1 14 4 2 2" xfId="17766"/>
    <cellStyle name="40% - Accent1 14 4 2 2 2" xfId="43234"/>
    <cellStyle name="40% - Accent1 14 4 2 3" xfId="30682"/>
    <cellStyle name="40% - Accent1 14 4 2 4" xfId="24194"/>
    <cellStyle name="40% - Accent1 14 4 3" xfId="8703"/>
    <cellStyle name="40% - Accent1 14 4 3 2" xfId="34172"/>
    <cellStyle name="40% - Accent1 14 4 4" xfId="11923"/>
    <cellStyle name="40% - Accent1 14 4 4 2" xfId="37391"/>
    <cellStyle name="40% - Accent1 14 4 5" xfId="15144"/>
    <cellStyle name="40% - Accent1 14 4 5 2" xfId="40612"/>
    <cellStyle name="40% - Accent1 14 4 6" xfId="27462"/>
    <cellStyle name="40% - Accent1 14 4 7" xfId="21572"/>
    <cellStyle name="40% - Accent1 14 5" xfId="2529"/>
    <cellStyle name="40% - Accent1 14 5 2" xfId="5751"/>
    <cellStyle name="40% - Accent1 14 5 2 2" xfId="17767"/>
    <cellStyle name="40% - Accent1 14 5 2 2 2" xfId="43235"/>
    <cellStyle name="40% - Accent1 14 5 2 3" xfId="31220"/>
    <cellStyle name="40% - Accent1 14 5 2 4" xfId="24195"/>
    <cellStyle name="40% - Accent1 14 5 3" xfId="9241"/>
    <cellStyle name="40% - Accent1 14 5 3 2" xfId="34710"/>
    <cellStyle name="40% - Accent1 14 5 4" xfId="12461"/>
    <cellStyle name="40% - Accent1 14 5 4 2" xfId="37929"/>
    <cellStyle name="40% - Accent1 14 5 5" xfId="15682"/>
    <cellStyle name="40% - Accent1 14 5 5 2" xfId="41150"/>
    <cellStyle name="40% - Accent1 14 5 6" xfId="28000"/>
    <cellStyle name="40% - Accent1 14 5 7" xfId="22110"/>
    <cellStyle name="40% - Accent1 14 6" xfId="3066"/>
    <cellStyle name="40% - Accent1 14 6 2" xfId="6288"/>
    <cellStyle name="40% - Accent1 14 6 2 2" xfId="17768"/>
    <cellStyle name="40% - Accent1 14 6 2 2 2" xfId="43236"/>
    <cellStyle name="40% - Accent1 14 6 2 3" xfId="31757"/>
    <cellStyle name="40% - Accent1 14 6 2 4" xfId="24196"/>
    <cellStyle name="40% - Accent1 14 6 3" xfId="9778"/>
    <cellStyle name="40% - Accent1 14 6 3 2" xfId="35247"/>
    <cellStyle name="40% - Accent1 14 6 4" xfId="12998"/>
    <cellStyle name="40% - Accent1 14 6 4 2" xfId="38466"/>
    <cellStyle name="40% - Accent1 14 6 5" xfId="16219"/>
    <cellStyle name="40% - Accent1 14 6 5 2" xfId="41687"/>
    <cellStyle name="40% - Accent1 14 6 6" xfId="28537"/>
    <cellStyle name="40% - Accent1 14 6 7" xfId="22647"/>
    <cellStyle name="40% - Accent1 14 7" xfId="4140"/>
    <cellStyle name="40% - Accent1 14 7 2" xfId="7631"/>
    <cellStyle name="40% - Accent1 14 7 2 2" xfId="17769"/>
    <cellStyle name="40% - Accent1 14 7 2 2 2" xfId="43237"/>
    <cellStyle name="40% - Accent1 14 7 2 3" xfId="33100"/>
    <cellStyle name="40% - Accent1 14 7 2 4" xfId="24197"/>
    <cellStyle name="40% - Accent1 14 7 3" xfId="10851"/>
    <cellStyle name="40% - Accent1 14 7 3 2" xfId="36319"/>
    <cellStyle name="40% - Accent1 14 7 4" xfId="14072"/>
    <cellStyle name="40% - Accent1 14 7 4 2" xfId="39540"/>
    <cellStyle name="40% - Accent1 14 7 5" xfId="29610"/>
    <cellStyle name="40% - Accent1 14 7 6" xfId="20500"/>
    <cellStyle name="40% - Accent1 14 8" xfId="3603"/>
    <cellStyle name="40% - Accent1 14 8 2" xfId="17758"/>
    <cellStyle name="40% - Accent1 14 8 2 2" xfId="43226"/>
    <cellStyle name="40% - Accent1 14 8 3" xfId="29074"/>
    <cellStyle name="40% - Accent1 14 8 4" xfId="24186"/>
    <cellStyle name="40% - Accent1 14 9" xfId="6824"/>
    <cellStyle name="40% - Accent1 14 9 2" xfId="32293"/>
    <cellStyle name="40% - Accent1 15" xfId="484"/>
    <cellStyle name="40% - Accent1 15 2" xfId="658"/>
    <cellStyle name="40% - Accent1 15 2 2" xfId="910"/>
    <cellStyle name="40% - Accent1 15 3" xfId="909"/>
    <cellStyle name="40% - Accent1 16" xfId="517"/>
    <cellStyle name="40% - Accent1 16 10" xfId="7107"/>
    <cellStyle name="40% - Accent1 16 10 2" xfId="32576"/>
    <cellStyle name="40% - Accent1 16 11" xfId="10327"/>
    <cellStyle name="40% - Accent1 16 11 2" xfId="35795"/>
    <cellStyle name="40% - Accent1 16 12" xfId="13548"/>
    <cellStyle name="40% - Accent1 16 12 2" xfId="39016"/>
    <cellStyle name="40% - Accent1 16 13" xfId="26402"/>
    <cellStyle name="40% - Accent1 16 14" xfId="19976"/>
    <cellStyle name="40% - Accent1 16 2" xfId="911"/>
    <cellStyle name="40% - Accent1 16 2 10" xfId="13663"/>
    <cellStyle name="40% - Accent1 16 2 10 2" xfId="39131"/>
    <cellStyle name="40% - Accent1 16 2 11" xfId="26517"/>
    <cellStyle name="40% - Accent1 16 2 12" xfId="20091"/>
    <cellStyle name="40% - Accent1 16 2 2" xfId="1581"/>
    <cellStyle name="40% - Accent1 16 2 2 2" xfId="4804"/>
    <cellStyle name="40% - Accent1 16 2 2 2 2" xfId="17772"/>
    <cellStyle name="40% - Accent1 16 2 2 2 2 2" xfId="43240"/>
    <cellStyle name="40% - Accent1 16 2 2 2 3" xfId="30273"/>
    <cellStyle name="40% - Accent1 16 2 2 2 4" xfId="24200"/>
    <cellStyle name="40% - Accent1 16 2 2 3" xfId="8294"/>
    <cellStyle name="40% - Accent1 16 2 2 3 2" xfId="33763"/>
    <cellStyle name="40% - Accent1 16 2 2 4" xfId="11514"/>
    <cellStyle name="40% - Accent1 16 2 2 4 2" xfId="36982"/>
    <cellStyle name="40% - Accent1 16 2 2 5" xfId="14735"/>
    <cellStyle name="40% - Accent1 16 2 2 5 2" xfId="40203"/>
    <cellStyle name="40% - Accent1 16 2 2 6" xfId="27053"/>
    <cellStyle name="40% - Accent1 16 2 2 7" xfId="21163"/>
    <cellStyle name="40% - Accent1 16 2 3" xfId="2118"/>
    <cellStyle name="40% - Accent1 16 2 3 2" xfId="5340"/>
    <cellStyle name="40% - Accent1 16 2 3 2 2" xfId="17773"/>
    <cellStyle name="40% - Accent1 16 2 3 2 2 2" xfId="43241"/>
    <cellStyle name="40% - Accent1 16 2 3 2 3" xfId="30809"/>
    <cellStyle name="40% - Accent1 16 2 3 2 4" xfId="24201"/>
    <cellStyle name="40% - Accent1 16 2 3 3" xfId="8830"/>
    <cellStyle name="40% - Accent1 16 2 3 3 2" xfId="34299"/>
    <cellStyle name="40% - Accent1 16 2 3 4" xfId="12050"/>
    <cellStyle name="40% - Accent1 16 2 3 4 2" xfId="37518"/>
    <cellStyle name="40% - Accent1 16 2 3 5" xfId="15271"/>
    <cellStyle name="40% - Accent1 16 2 3 5 2" xfId="40739"/>
    <cellStyle name="40% - Accent1 16 2 3 6" xfId="27589"/>
    <cellStyle name="40% - Accent1 16 2 3 7" xfId="21699"/>
    <cellStyle name="40% - Accent1 16 2 4" xfId="2656"/>
    <cellStyle name="40% - Accent1 16 2 4 2" xfId="5878"/>
    <cellStyle name="40% - Accent1 16 2 4 2 2" xfId="17774"/>
    <cellStyle name="40% - Accent1 16 2 4 2 2 2" xfId="43242"/>
    <cellStyle name="40% - Accent1 16 2 4 2 3" xfId="31347"/>
    <cellStyle name="40% - Accent1 16 2 4 2 4" xfId="24202"/>
    <cellStyle name="40% - Accent1 16 2 4 3" xfId="9368"/>
    <cellStyle name="40% - Accent1 16 2 4 3 2" xfId="34837"/>
    <cellStyle name="40% - Accent1 16 2 4 4" xfId="12588"/>
    <cellStyle name="40% - Accent1 16 2 4 4 2" xfId="38056"/>
    <cellStyle name="40% - Accent1 16 2 4 5" xfId="15809"/>
    <cellStyle name="40% - Accent1 16 2 4 5 2" xfId="41277"/>
    <cellStyle name="40% - Accent1 16 2 4 6" xfId="28127"/>
    <cellStyle name="40% - Accent1 16 2 4 7" xfId="22237"/>
    <cellStyle name="40% - Accent1 16 2 5" xfId="3193"/>
    <cellStyle name="40% - Accent1 16 2 5 2" xfId="6415"/>
    <cellStyle name="40% - Accent1 16 2 5 2 2" xfId="17775"/>
    <cellStyle name="40% - Accent1 16 2 5 2 2 2" xfId="43243"/>
    <cellStyle name="40% - Accent1 16 2 5 2 3" xfId="31884"/>
    <cellStyle name="40% - Accent1 16 2 5 2 4" xfId="24203"/>
    <cellStyle name="40% - Accent1 16 2 5 3" xfId="9905"/>
    <cellStyle name="40% - Accent1 16 2 5 3 2" xfId="35374"/>
    <cellStyle name="40% - Accent1 16 2 5 4" xfId="13125"/>
    <cellStyle name="40% - Accent1 16 2 5 4 2" xfId="38593"/>
    <cellStyle name="40% - Accent1 16 2 5 5" xfId="16346"/>
    <cellStyle name="40% - Accent1 16 2 5 5 2" xfId="41814"/>
    <cellStyle name="40% - Accent1 16 2 5 6" xfId="28664"/>
    <cellStyle name="40% - Accent1 16 2 5 7" xfId="22774"/>
    <cellStyle name="40% - Accent1 16 2 6" xfId="4267"/>
    <cellStyle name="40% - Accent1 16 2 6 2" xfId="7758"/>
    <cellStyle name="40% - Accent1 16 2 6 2 2" xfId="17776"/>
    <cellStyle name="40% - Accent1 16 2 6 2 2 2" xfId="43244"/>
    <cellStyle name="40% - Accent1 16 2 6 2 3" xfId="33227"/>
    <cellStyle name="40% - Accent1 16 2 6 2 4" xfId="24204"/>
    <cellStyle name="40% - Accent1 16 2 6 3" xfId="10978"/>
    <cellStyle name="40% - Accent1 16 2 6 3 2" xfId="36446"/>
    <cellStyle name="40% - Accent1 16 2 6 4" xfId="14199"/>
    <cellStyle name="40% - Accent1 16 2 6 4 2" xfId="39667"/>
    <cellStyle name="40% - Accent1 16 2 6 5" xfId="29737"/>
    <cellStyle name="40% - Accent1 16 2 6 6" xfId="20627"/>
    <cellStyle name="40% - Accent1 16 2 7" xfId="3730"/>
    <cellStyle name="40% - Accent1 16 2 7 2" xfId="17771"/>
    <cellStyle name="40% - Accent1 16 2 7 2 2" xfId="43239"/>
    <cellStyle name="40% - Accent1 16 2 7 3" xfId="29201"/>
    <cellStyle name="40% - Accent1 16 2 7 4" xfId="24199"/>
    <cellStyle name="40% - Accent1 16 2 8" xfId="7222"/>
    <cellStyle name="40% - Accent1 16 2 8 2" xfId="32691"/>
    <cellStyle name="40% - Accent1 16 2 9" xfId="10442"/>
    <cellStyle name="40% - Accent1 16 2 9 2" xfId="35910"/>
    <cellStyle name="40% - Accent1 16 3" xfId="1466"/>
    <cellStyle name="40% - Accent1 16 3 2" xfId="4689"/>
    <cellStyle name="40% - Accent1 16 3 2 2" xfId="17777"/>
    <cellStyle name="40% - Accent1 16 3 2 2 2" xfId="43245"/>
    <cellStyle name="40% - Accent1 16 3 2 3" xfId="30158"/>
    <cellStyle name="40% - Accent1 16 3 2 4" xfId="24205"/>
    <cellStyle name="40% - Accent1 16 3 3" xfId="8179"/>
    <cellStyle name="40% - Accent1 16 3 3 2" xfId="33648"/>
    <cellStyle name="40% - Accent1 16 3 4" xfId="11399"/>
    <cellStyle name="40% - Accent1 16 3 4 2" xfId="36867"/>
    <cellStyle name="40% - Accent1 16 3 5" xfId="14620"/>
    <cellStyle name="40% - Accent1 16 3 5 2" xfId="40088"/>
    <cellStyle name="40% - Accent1 16 3 6" xfId="26938"/>
    <cellStyle name="40% - Accent1 16 3 7" xfId="21048"/>
    <cellStyle name="40% - Accent1 16 4" xfId="2003"/>
    <cellStyle name="40% - Accent1 16 4 2" xfId="5225"/>
    <cellStyle name="40% - Accent1 16 4 2 2" xfId="17778"/>
    <cellStyle name="40% - Accent1 16 4 2 2 2" xfId="43246"/>
    <cellStyle name="40% - Accent1 16 4 2 3" xfId="30694"/>
    <cellStyle name="40% - Accent1 16 4 2 4" xfId="24206"/>
    <cellStyle name="40% - Accent1 16 4 3" xfId="8715"/>
    <cellStyle name="40% - Accent1 16 4 3 2" xfId="34184"/>
    <cellStyle name="40% - Accent1 16 4 4" xfId="11935"/>
    <cellStyle name="40% - Accent1 16 4 4 2" xfId="37403"/>
    <cellStyle name="40% - Accent1 16 4 5" xfId="15156"/>
    <cellStyle name="40% - Accent1 16 4 5 2" xfId="40624"/>
    <cellStyle name="40% - Accent1 16 4 6" xfId="27474"/>
    <cellStyle name="40% - Accent1 16 4 7" xfId="21584"/>
    <cellStyle name="40% - Accent1 16 5" xfId="2541"/>
    <cellStyle name="40% - Accent1 16 5 2" xfId="5763"/>
    <cellStyle name="40% - Accent1 16 5 2 2" xfId="17779"/>
    <cellStyle name="40% - Accent1 16 5 2 2 2" xfId="43247"/>
    <cellStyle name="40% - Accent1 16 5 2 3" xfId="31232"/>
    <cellStyle name="40% - Accent1 16 5 2 4" xfId="24207"/>
    <cellStyle name="40% - Accent1 16 5 3" xfId="9253"/>
    <cellStyle name="40% - Accent1 16 5 3 2" xfId="34722"/>
    <cellStyle name="40% - Accent1 16 5 4" xfId="12473"/>
    <cellStyle name="40% - Accent1 16 5 4 2" xfId="37941"/>
    <cellStyle name="40% - Accent1 16 5 5" xfId="15694"/>
    <cellStyle name="40% - Accent1 16 5 5 2" xfId="41162"/>
    <cellStyle name="40% - Accent1 16 5 6" xfId="28012"/>
    <cellStyle name="40% - Accent1 16 5 7" xfId="22122"/>
    <cellStyle name="40% - Accent1 16 6" xfId="3078"/>
    <cellStyle name="40% - Accent1 16 6 2" xfId="6300"/>
    <cellStyle name="40% - Accent1 16 6 2 2" xfId="17780"/>
    <cellStyle name="40% - Accent1 16 6 2 2 2" xfId="43248"/>
    <cellStyle name="40% - Accent1 16 6 2 3" xfId="31769"/>
    <cellStyle name="40% - Accent1 16 6 2 4" xfId="24208"/>
    <cellStyle name="40% - Accent1 16 6 3" xfId="9790"/>
    <cellStyle name="40% - Accent1 16 6 3 2" xfId="35259"/>
    <cellStyle name="40% - Accent1 16 6 4" xfId="13010"/>
    <cellStyle name="40% - Accent1 16 6 4 2" xfId="38478"/>
    <cellStyle name="40% - Accent1 16 6 5" xfId="16231"/>
    <cellStyle name="40% - Accent1 16 6 5 2" xfId="41699"/>
    <cellStyle name="40% - Accent1 16 6 6" xfId="28549"/>
    <cellStyle name="40% - Accent1 16 6 7" xfId="22659"/>
    <cellStyle name="40% - Accent1 16 7" xfId="4152"/>
    <cellStyle name="40% - Accent1 16 7 2" xfId="7643"/>
    <cellStyle name="40% - Accent1 16 7 2 2" xfId="17781"/>
    <cellStyle name="40% - Accent1 16 7 2 2 2" xfId="43249"/>
    <cellStyle name="40% - Accent1 16 7 2 3" xfId="33112"/>
    <cellStyle name="40% - Accent1 16 7 2 4" xfId="24209"/>
    <cellStyle name="40% - Accent1 16 7 3" xfId="10863"/>
    <cellStyle name="40% - Accent1 16 7 3 2" xfId="36331"/>
    <cellStyle name="40% - Accent1 16 7 4" xfId="14084"/>
    <cellStyle name="40% - Accent1 16 7 4 2" xfId="39552"/>
    <cellStyle name="40% - Accent1 16 7 5" xfId="29622"/>
    <cellStyle name="40% - Accent1 16 7 6" xfId="20512"/>
    <cellStyle name="40% - Accent1 16 8" xfId="3615"/>
    <cellStyle name="40% - Accent1 16 8 2" xfId="17770"/>
    <cellStyle name="40% - Accent1 16 8 2 2" xfId="43238"/>
    <cellStyle name="40% - Accent1 16 8 3" xfId="29086"/>
    <cellStyle name="40% - Accent1 16 8 4" xfId="24198"/>
    <cellStyle name="40% - Accent1 16 9" xfId="6836"/>
    <cellStyle name="40% - Accent1 16 9 2" xfId="32305"/>
    <cellStyle name="40% - Accent1 17" xfId="499"/>
    <cellStyle name="40% - Accent1 17 2" xfId="912"/>
    <cellStyle name="40% - Accent1 18" xfId="673"/>
    <cellStyle name="40% - Accent1 19" xfId="1203"/>
    <cellStyle name="40% - Accent1 19 2" xfId="4426"/>
    <cellStyle name="40% - Accent1 19 2 2" xfId="17782"/>
    <cellStyle name="40% - Accent1 19 2 2 2" xfId="43250"/>
    <cellStyle name="40% - Accent1 19 2 3" xfId="29896"/>
    <cellStyle name="40% - Accent1 19 2 4" xfId="24210"/>
    <cellStyle name="40% - Accent1 19 3" xfId="7917"/>
    <cellStyle name="40% - Accent1 19 3 2" xfId="33386"/>
    <cellStyle name="40% - Accent1 19 4" xfId="11137"/>
    <cellStyle name="40% - Accent1 19 4 2" xfId="36605"/>
    <cellStyle name="40% - Accent1 19 5" xfId="14358"/>
    <cellStyle name="40% - Accent1 19 5 2" xfId="39826"/>
    <cellStyle name="40% - Accent1 19 6" xfId="26676"/>
    <cellStyle name="40% - Accent1 19 7" xfId="20786"/>
    <cellStyle name="40% - Accent1 2" xfId="119"/>
    <cellStyle name="40% - Accent1 2 10" xfId="6609"/>
    <cellStyle name="40% - Accent1 2 10 2" xfId="32078"/>
    <cellStyle name="40% - Accent1 2 11" xfId="6880"/>
    <cellStyle name="40% - Accent1 2 11 2" xfId="32349"/>
    <cellStyle name="40% - Accent1 2 12" xfId="10100"/>
    <cellStyle name="40% - Accent1 2 12 2" xfId="35568"/>
    <cellStyle name="40% - Accent1 2 13" xfId="13321"/>
    <cellStyle name="40% - Accent1 2 13 2" xfId="38789"/>
    <cellStyle name="40% - Accent1 2 14" xfId="26175"/>
    <cellStyle name="40% - Accent1 2 15" xfId="19749"/>
    <cellStyle name="40% - Accent1 2 2" xfId="120"/>
    <cellStyle name="40% - Accent1 2 2 10" xfId="7003"/>
    <cellStyle name="40% - Accent1 2 2 10 2" xfId="32472"/>
    <cellStyle name="40% - Accent1 2 2 11" xfId="10223"/>
    <cellStyle name="40% - Accent1 2 2 11 2" xfId="35691"/>
    <cellStyle name="40% - Accent1 2 2 12" xfId="13444"/>
    <cellStyle name="40% - Accent1 2 2 12 2" xfId="38912"/>
    <cellStyle name="40% - Accent1 2 2 13" xfId="26298"/>
    <cellStyle name="40% - Accent1 2 2 14" xfId="19872"/>
    <cellStyle name="40% - Accent1 2 2 2" xfId="914"/>
    <cellStyle name="40% - Accent1 2 2 2 10" xfId="13665"/>
    <cellStyle name="40% - Accent1 2 2 2 10 2" xfId="39133"/>
    <cellStyle name="40% - Accent1 2 2 2 11" xfId="26519"/>
    <cellStyle name="40% - Accent1 2 2 2 12" xfId="20093"/>
    <cellStyle name="40% - Accent1 2 2 2 2" xfId="1583"/>
    <cellStyle name="40% - Accent1 2 2 2 2 2" xfId="4806"/>
    <cellStyle name="40% - Accent1 2 2 2 2 2 2" xfId="17786"/>
    <cellStyle name="40% - Accent1 2 2 2 2 2 2 2" xfId="43254"/>
    <cellStyle name="40% - Accent1 2 2 2 2 2 3" xfId="30275"/>
    <cellStyle name="40% - Accent1 2 2 2 2 2 4" xfId="24214"/>
    <cellStyle name="40% - Accent1 2 2 2 2 3" xfId="8296"/>
    <cellStyle name="40% - Accent1 2 2 2 2 3 2" xfId="33765"/>
    <cellStyle name="40% - Accent1 2 2 2 2 4" xfId="11516"/>
    <cellStyle name="40% - Accent1 2 2 2 2 4 2" xfId="36984"/>
    <cellStyle name="40% - Accent1 2 2 2 2 5" xfId="14737"/>
    <cellStyle name="40% - Accent1 2 2 2 2 5 2" xfId="40205"/>
    <cellStyle name="40% - Accent1 2 2 2 2 6" xfId="27055"/>
    <cellStyle name="40% - Accent1 2 2 2 2 7" xfId="21165"/>
    <cellStyle name="40% - Accent1 2 2 2 3" xfId="2120"/>
    <cellStyle name="40% - Accent1 2 2 2 3 2" xfId="5342"/>
    <cellStyle name="40% - Accent1 2 2 2 3 2 2" xfId="17787"/>
    <cellStyle name="40% - Accent1 2 2 2 3 2 2 2" xfId="43255"/>
    <cellStyle name="40% - Accent1 2 2 2 3 2 3" xfId="30811"/>
    <cellStyle name="40% - Accent1 2 2 2 3 2 4" xfId="24215"/>
    <cellStyle name="40% - Accent1 2 2 2 3 3" xfId="8832"/>
    <cellStyle name="40% - Accent1 2 2 2 3 3 2" xfId="34301"/>
    <cellStyle name="40% - Accent1 2 2 2 3 4" xfId="12052"/>
    <cellStyle name="40% - Accent1 2 2 2 3 4 2" xfId="37520"/>
    <cellStyle name="40% - Accent1 2 2 2 3 5" xfId="15273"/>
    <cellStyle name="40% - Accent1 2 2 2 3 5 2" xfId="40741"/>
    <cellStyle name="40% - Accent1 2 2 2 3 6" xfId="27591"/>
    <cellStyle name="40% - Accent1 2 2 2 3 7" xfId="21701"/>
    <cellStyle name="40% - Accent1 2 2 2 4" xfId="2658"/>
    <cellStyle name="40% - Accent1 2 2 2 4 2" xfId="5880"/>
    <cellStyle name="40% - Accent1 2 2 2 4 2 2" xfId="17788"/>
    <cellStyle name="40% - Accent1 2 2 2 4 2 2 2" xfId="43256"/>
    <cellStyle name="40% - Accent1 2 2 2 4 2 3" xfId="31349"/>
    <cellStyle name="40% - Accent1 2 2 2 4 2 4" xfId="24216"/>
    <cellStyle name="40% - Accent1 2 2 2 4 3" xfId="9370"/>
    <cellStyle name="40% - Accent1 2 2 2 4 3 2" xfId="34839"/>
    <cellStyle name="40% - Accent1 2 2 2 4 4" xfId="12590"/>
    <cellStyle name="40% - Accent1 2 2 2 4 4 2" xfId="38058"/>
    <cellStyle name="40% - Accent1 2 2 2 4 5" xfId="15811"/>
    <cellStyle name="40% - Accent1 2 2 2 4 5 2" xfId="41279"/>
    <cellStyle name="40% - Accent1 2 2 2 4 6" xfId="28129"/>
    <cellStyle name="40% - Accent1 2 2 2 4 7" xfId="22239"/>
    <cellStyle name="40% - Accent1 2 2 2 5" xfId="3195"/>
    <cellStyle name="40% - Accent1 2 2 2 5 2" xfId="6417"/>
    <cellStyle name="40% - Accent1 2 2 2 5 2 2" xfId="17789"/>
    <cellStyle name="40% - Accent1 2 2 2 5 2 2 2" xfId="43257"/>
    <cellStyle name="40% - Accent1 2 2 2 5 2 3" xfId="31886"/>
    <cellStyle name="40% - Accent1 2 2 2 5 2 4" xfId="24217"/>
    <cellStyle name="40% - Accent1 2 2 2 5 3" xfId="9907"/>
    <cellStyle name="40% - Accent1 2 2 2 5 3 2" xfId="35376"/>
    <cellStyle name="40% - Accent1 2 2 2 5 4" xfId="13127"/>
    <cellStyle name="40% - Accent1 2 2 2 5 4 2" xfId="38595"/>
    <cellStyle name="40% - Accent1 2 2 2 5 5" xfId="16348"/>
    <cellStyle name="40% - Accent1 2 2 2 5 5 2" xfId="41816"/>
    <cellStyle name="40% - Accent1 2 2 2 5 6" xfId="28666"/>
    <cellStyle name="40% - Accent1 2 2 2 5 7" xfId="22776"/>
    <cellStyle name="40% - Accent1 2 2 2 6" xfId="4269"/>
    <cellStyle name="40% - Accent1 2 2 2 6 2" xfId="7760"/>
    <cellStyle name="40% - Accent1 2 2 2 6 2 2" xfId="17790"/>
    <cellStyle name="40% - Accent1 2 2 2 6 2 2 2" xfId="43258"/>
    <cellStyle name="40% - Accent1 2 2 2 6 2 3" xfId="33229"/>
    <cellStyle name="40% - Accent1 2 2 2 6 2 4" xfId="24218"/>
    <cellStyle name="40% - Accent1 2 2 2 6 3" xfId="10980"/>
    <cellStyle name="40% - Accent1 2 2 2 6 3 2" xfId="36448"/>
    <cellStyle name="40% - Accent1 2 2 2 6 4" xfId="14201"/>
    <cellStyle name="40% - Accent1 2 2 2 6 4 2" xfId="39669"/>
    <cellStyle name="40% - Accent1 2 2 2 6 5" xfId="29739"/>
    <cellStyle name="40% - Accent1 2 2 2 6 6" xfId="20629"/>
    <cellStyle name="40% - Accent1 2 2 2 7" xfId="3732"/>
    <cellStyle name="40% - Accent1 2 2 2 7 2" xfId="17785"/>
    <cellStyle name="40% - Accent1 2 2 2 7 2 2" xfId="43253"/>
    <cellStyle name="40% - Accent1 2 2 2 7 3" xfId="29203"/>
    <cellStyle name="40% - Accent1 2 2 2 7 4" xfId="24213"/>
    <cellStyle name="40% - Accent1 2 2 2 8" xfId="7224"/>
    <cellStyle name="40% - Accent1 2 2 2 8 2" xfId="32693"/>
    <cellStyle name="40% - Accent1 2 2 2 9" xfId="10444"/>
    <cellStyle name="40% - Accent1 2 2 2 9 2" xfId="35912"/>
    <cellStyle name="40% - Accent1 2 2 3" xfId="1362"/>
    <cellStyle name="40% - Accent1 2 2 3 2" xfId="4585"/>
    <cellStyle name="40% - Accent1 2 2 3 2 2" xfId="17791"/>
    <cellStyle name="40% - Accent1 2 2 3 2 2 2" xfId="43259"/>
    <cellStyle name="40% - Accent1 2 2 3 2 3" xfId="30054"/>
    <cellStyle name="40% - Accent1 2 2 3 2 4" xfId="24219"/>
    <cellStyle name="40% - Accent1 2 2 3 3" xfId="8075"/>
    <cellStyle name="40% - Accent1 2 2 3 3 2" xfId="33544"/>
    <cellStyle name="40% - Accent1 2 2 3 4" xfId="11295"/>
    <cellStyle name="40% - Accent1 2 2 3 4 2" xfId="36763"/>
    <cellStyle name="40% - Accent1 2 2 3 5" xfId="14516"/>
    <cellStyle name="40% - Accent1 2 2 3 5 2" xfId="39984"/>
    <cellStyle name="40% - Accent1 2 2 3 6" xfId="26834"/>
    <cellStyle name="40% - Accent1 2 2 3 7" xfId="20944"/>
    <cellStyle name="40% - Accent1 2 2 4" xfId="1899"/>
    <cellStyle name="40% - Accent1 2 2 4 2" xfId="5121"/>
    <cellStyle name="40% - Accent1 2 2 4 2 2" xfId="17792"/>
    <cellStyle name="40% - Accent1 2 2 4 2 2 2" xfId="43260"/>
    <cellStyle name="40% - Accent1 2 2 4 2 3" xfId="30590"/>
    <cellStyle name="40% - Accent1 2 2 4 2 4" xfId="24220"/>
    <cellStyle name="40% - Accent1 2 2 4 3" xfId="8611"/>
    <cellStyle name="40% - Accent1 2 2 4 3 2" xfId="34080"/>
    <cellStyle name="40% - Accent1 2 2 4 4" xfId="11831"/>
    <cellStyle name="40% - Accent1 2 2 4 4 2" xfId="37299"/>
    <cellStyle name="40% - Accent1 2 2 4 5" xfId="15052"/>
    <cellStyle name="40% - Accent1 2 2 4 5 2" xfId="40520"/>
    <cellStyle name="40% - Accent1 2 2 4 6" xfId="27370"/>
    <cellStyle name="40% - Accent1 2 2 4 7" xfId="21480"/>
    <cellStyle name="40% - Accent1 2 2 5" xfId="2437"/>
    <cellStyle name="40% - Accent1 2 2 5 2" xfId="5659"/>
    <cellStyle name="40% - Accent1 2 2 5 2 2" xfId="17793"/>
    <cellStyle name="40% - Accent1 2 2 5 2 2 2" xfId="43261"/>
    <cellStyle name="40% - Accent1 2 2 5 2 3" xfId="31128"/>
    <cellStyle name="40% - Accent1 2 2 5 2 4" xfId="24221"/>
    <cellStyle name="40% - Accent1 2 2 5 3" xfId="9149"/>
    <cellStyle name="40% - Accent1 2 2 5 3 2" xfId="34618"/>
    <cellStyle name="40% - Accent1 2 2 5 4" xfId="12369"/>
    <cellStyle name="40% - Accent1 2 2 5 4 2" xfId="37837"/>
    <cellStyle name="40% - Accent1 2 2 5 5" xfId="15590"/>
    <cellStyle name="40% - Accent1 2 2 5 5 2" xfId="41058"/>
    <cellStyle name="40% - Accent1 2 2 5 6" xfId="27908"/>
    <cellStyle name="40% - Accent1 2 2 5 7" xfId="22018"/>
    <cellStyle name="40% - Accent1 2 2 6" xfId="2974"/>
    <cellStyle name="40% - Accent1 2 2 6 2" xfId="6196"/>
    <cellStyle name="40% - Accent1 2 2 6 2 2" xfId="17794"/>
    <cellStyle name="40% - Accent1 2 2 6 2 2 2" xfId="43262"/>
    <cellStyle name="40% - Accent1 2 2 6 2 3" xfId="31665"/>
    <cellStyle name="40% - Accent1 2 2 6 2 4" xfId="24222"/>
    <cellStyle name="40% - Accent1 2 2 6 3" xfId="9686"/>
    <cellStyle name="40% - Accent1 2 2 6 3 2" xfId="35155"/>
    <cellStyle name="40% - Accent1 2 2 6 4" xfId="12906"/>
    <cellStyle name="40% - Accent1 2 2 6 4 2" xfId="38374"/>
    <cellStyle name="40% - Accent1 2 2 6 5" xfId="16127"/>
    <cellStyle name="40% - Accent1 2 2 6 5 2" xfId="41595"/>
    <cellStyle name="40% - Accent1 2 2 6 6" xfId="28445"/>
    <cellStyle name="40% - Accent1 2 2 6 7" xfId="22555"/>
    <cellStyle name="40% - Accent1 2 2 7" xfId="4048"/>
    <cellStyle name="40% - Accent1 2 2 7 2" xfId="7539"/>
    <cellStyle name="40% - Accent1 2 2 7 2 2" xfId="17795"/>
    <cellStyle name="40% - Accent1 2 2 7 2 2 2" xfId="43263"/>
    <cellStyle name="40% - Accent1 2 2 7 2 3" xfId="33008"/>
    <cellStyle name="40% - Accent1 2 2 7 2 4" xfId="24223"/>
    <cellStyle name="40% - Accent1 2 2 7 3" xfId="10759"/>
    <cellStyle name="40% - Accent1 2 2 7 3 2" xfId="36227"/>
    <cellStyle name="40% - Accent1 2 2 7 4" xfId="13980"/>
    <cellStyle name="40% - Accent1 2 2 7 4 2" xfId="39448"/>
    <cellStyle name="40% - Accent1 2 2 7 5" xfId="29518"/>
    <cellStyle name="40% - Accent1 2 2 7 6" xfId="20408"/>
    <cellStyle name="40% - Accent1 2 2 8" xfId="3511"/>
    <cellStyle name="40% - Accent1 2 2 8 2" xfId="17784"/>
    <cellStyle name="40% - Accent1 2 2 8 2 2" xfId="43252"/>
    <cellStyle name="40% - Accent1 2 2 8 3" xfId="28982"/>
    <cellStyle name="40% - Accent1 2 2 8 4" xfId="24212"/>
    <cellStyle name="40% - Accent1 2 2 9" xfId="6732"/>
    <cellStyle name="40% - Accent1 2 2 9 2" xfId="32201"/>
    <cellStyle name="40% - Accent1 2 3" xfId="913"/>
    <cellStyle name="40% - Accent1 2 3 10" xfId="13664"/>
    <cellStyle name="40% - Accent1 2 3 10 2" xfId="39132"/>
    <cellStyle name="40% - Accent1 2 3 11" xfId="26518"/>
    <cellStyle name="40% - Accent1 2 3 12" xfId="20092"/>
    <cellStyle name="40% - Accent1 2 3 2" xfId="1582"/>
    <cellStyle name="40% - Accent1 2 3 2 2" xfId="4805"/>
    <cellStyle name="40% - Accent1 2 3 2 2 2" xfId="17797"/>
    <cellStyle name="40% - Accent1 2 3 2 2 2 2" xfId="43265"/>
    <cellStyle name="40% - Accent1 2 3 2 2 3" xfId="30274"/>
    <cellStyle name="40% - Accent1 2 3 2 2 4" xfId="24225"/>
    <cellStyle name="40% - Accent1 2 3 2 3" xfId="8295"/>
    <cellStyle name="40% - Accent1 2 3 2 3 2" xfId="33764"/>
    <cellStyle name="40% - Accent1 2 3 2 4" xfId="11515"/>
    <cellStyle name="40% - Accent1 2 3 2 4 2" xfId="36983"/>
    <cellStyle name="40% - Accent1 2 3 2 5" xfId="14736"/>
    <cellStyle name="40% - Accent1 2 3 2 5 2" xfId="40204"/>
    <cellStyle name="40% - Accent1 2 3 2 6" xfId="27054"/>
    <cellStyle name="40% - Accent1 2 3 2 7" xfId="21164"/>
    <cellStyle name="40% - Accent1 2 3 3" xfId="2119"/>
    <cellStyle name="40% - Accent1 2 3 3 2" xfId="5341"/>
    <cellStyle name="40% - Accent1 2 3 3 2 2" xfId="17798"/>
    <cellStyle name="40% - Accent1 2 3 3 2 2 2" xfId="43266"/>
    <cellStyle name="40% - Accent1 2 3 3 2 3" xfId="30810"/>
    <cellStyle name="40% - Accent1 2 3 3 2 4" xfId="24226"/>
    <cellStyle name="40% - Accent1 2 3 3 3" xfId="8831"/>
    <cellStyle name="40% - Accent1 2 3 3 3 2" xfId="34300"/>
    <cellStyle name="40% - Accent1 2 3 3 4" xfId="12051"/>
    <cellStyle name="40% - Accent1 2 3 3 4 2" xfId="37519"/>
    <cellStyle name="40% - Accent1 2 3 3 5" xfId="15272"/>
    <cellStyle name="40% - Accent1 2 3 3 5 2" xfId="40740"/>
    <cellStyle name="40% - Accent1 2 3 3 6" xfId="27590"/>
    <cellStyle name="40% - Accent1 2 3 3 7" xfId="21700"/>
    <cellStyle name="40% - Accent1 2 3 4" xfId="2657"/>
    <cellStyle name="40% - Accent1 2 3 4 2" xfId="5879"/>
    <cellStyle name="40% - Accent1 2 3 4 2 2" xfId="17799"/>
    <cellStyle name="40% - Accent1 2 3 4 2 2 2" xfId="43267"/>
    <cellStyle name="40% - Accent1 2 3 4 2 3" xfId="31348"/>
    <cellStyle name="40% - Accent1 2 3 4 2 4" xfId="24227"/>
    <cellStyle name="40% - Accent1 2 3 4 3" xfId="9369"/>
    <cellStyle name="40% - Accent1 2 3 4 3 2" xfId="34838"/>
    <cellStyle name="40% - Accent1 2 3 4 4" xfId="12589"/>
    <cellStyle name="40% - Accent1 2 3 4 4 2" xfId="38057"/>
    <cellStyle name="40% - Accent1 2 3 4 5" xfId="15810"/>
    <cellStyle name="40% - Accent1 2 3 4 5 2" xfId="41278"/>
    <cellStyle name="40% - Accent1 2 3 4 6" xfId="28128"/>
    <cellStyle name="40% - Accent1 2 3 4 7" xfId="22238"/>
    <cellStyle name="40% - Accent1 2 3 5" xfId="3194"/>
    <cellStyle name="40% - Accent1 2 3 5 2" xfId="6416"/>
    <cellStyle name="40% - Accent1 2 3 5 2 2" xfId="17800"/>
    <cellStyle name="40% - Accent1 2 3 5 2 2 2" xfId="43268"/>
    <cellStyle name="40% - Accent1 2 3 5 2 3" xfId="31885"/>
    <cellStyle name="40% - Accent1 2 3 5 2 4" xfId="24228"/>
    <cellStyle name="40% - Accent1 2 3 5 3" xfId="9906"/>
    <cellStyle name="40% - Accent1 2 3 5 3 2" xfId="35375"/>
    <cellStyle name="40% - Accent1 2 3 5 4" xfId="13126"/>
    <cellStyle name="40% - Accent1 2 3 5 4 2" xfId="38594"/>
    <cellStyle name="40% - Accent1 2 3 5 5" xfId="16347"/>
    <cellStyle name="40% - Accent1 2 3 5 5 2" xfId="41815"/>
    <cellStyle name="40% - Accent1 2 3 5 6" xfId="28665"/>
    <cellStyle name="40% - Accent1 2 3 5 7" xfId="22775"/>
    <cellStyle name="40% - Accent1 2 3 6" xfId="4268"/>
    <cellStyle name="40% - Accent1 2 3 6 2" xfId="7759"/>
    <cellStyle name="40% - Accent1 2 3 6 2 2" xfId="17801"/>
    <cellStyle name="40% - Accent1 2 3 6 2 2 2" xfId="43269"/>
    <cellStyle name="40% - Accent1 2 3 6 2 3" xfId="33228"/>
    <cellStyle name="40% - Accent1 2 3 6 2 4" xfId="24229"/>
    <cellStyle name="40% - Accent1 2 3 6 3" xfId="10979"/>
    <cellStyle name="40% - Accent1 2 3 6 3 2" xfId="36447"/>
    <cellStyle name="40% - Accent1 2 3 6 4" xfId="14200"/>
    <cellStyle name="40% - Accent1 2 3 6 4 2" xfId="39668"/>
    <cellStyle name="40% - Accent1 2 3 6 5" xfId="29738"/>
    <cellStyle name="40% - Accent1 2 3 6 6" xfId="20628"/>
    <cellStyle name="40% - Accent1 2 3 7" xfId="3731"/>
    <cellStyle name="40% - Accent1 2 3 7 2" xfId="17796"/>
    <cellStyle name="40% - Accent1 2 3 7 2 2" xfId="43264"/>
    <cellStyle name="40% - Accent1 2 3 7 3" xfId="29202"/>
    <cellStyle name="40% - Accent1 2 3 7 4" xfId="24224"/>
    <cellStyle name="40% - Accent1 2 3 8" xfId="7223"/>
    <cellStyle name="40% - Accent1 2 3 8 2" xfId="32692"/>
    <cellStyle name="40% - Accent1 2 3 9" xfId="10443"/>
    <cellStyle name="40% - Accent1 2 3 9 2" xfId="35911"/>
    <cellStyle name="40% - Accent1 2 4" xfId="1239"/>
    <cellStyle name="40% - Accent1 2 4 2" xfId="4462"/>
    <cellStyle name="40% - Accent1 2 4 2 2" xfId="17802"/>
    <cellStyle name="40% - Accent1 2 4 2 2 2" xfId="43270"/>
    <cellStyle name="40% - Accent1 2 4 2 3" xfId="29931"/>
    <cellStyle name="40% - Accent1 2 4 2 4" xfId="24230"/>
    <cellStyle name="40% - Accent1 2 4 3" xfId="7952"/>
    <cellStyle name="40% - Accent1 2 4 3 2" xfId="33421"/>
    <cellStyle name="40% - Accent1 2 4 4" xfId="11172"/>
    <cellStyle name="40% - Accent1 2 4 4 2" xfId="36640"/>
    <cellStyle name="40% - Accent1 2 4 5" xfId="14393"/>
    <cellStyle name="40% - Accent1 2 4 5 2" xfId="39861"/>
    <cellStyle name="40% - Accent1 2 4 6" xfId="26711"/>
    <cellStyle name="40% - Accent1 2 4 7" xfId="20821"/>
    <cellStyle name="40% - Accent1 2 5" xfId="1776"/>
    <cellStyle name="40% - Accent1 2 5 2" xfId="4998"/>
    <cellStyle name="40% - Accent1 2 5 2 2" xfId="17803"/>
    <cellStyle name="40% - Accent1 2 5 2 2 2" xfId="43271"/>
    <cellStyle name="40% - Accent1 2 5 2 3" xfId="30467"/>
    <cellStyle name="40% - Accent1 2 5 2 4" xfId="24231"/>
    <cellStyle name="40% - Accent1 2 5 3" xfId="8488"/>
    <cellStyle name="40% - Accent1 2 5 3 2" xfId="33957"/>
    <cellStyle name="40% - Accent1 2 5 4" xfId="11708"/>
    <cellStyle name="40% - Accent1 2 5 4 2" xfId="37176"/>
    <cellStyle name="40% - Accent1 2 5 5" xfId="14929"/>
    <cellStyle name="40% - Accent1 2 5 5 2" xfId="40397"/>
    <cellStyle name="40% - Accent1 2 5 6" xfId="27247"/>
    <cellStyle name="40% - Accent1 2 5 7" xfId="21357"/>
    <cellStyle name="40% - Accent1 2 6" xfId="2314"/>
    <cellStyle name="40% - Accent1 2 6 2" xfId="5536"/>
    <cellStyle name="40% - Accent1 2 6 2 2" xfId="17804"/>
    <cellStyle name="40% - Accent1 2 6 2 2 2" xfId="43272"/>
    <cellStyle name="40% - Accent1 2 6 2 3" xfId="31005"/>
    <cellStyle name="40% - Accent1 2 6 2 4" xfId="24232"/>
    <cellStyle name="40% - Accent1 2 6 3" xfId="9026"/>
    <cellStyle name="40% - Accent1 2 6 3 2" xfId="34495"/>
    <cellStyle name="40% - Accent1 2 6 4" xfId="12246"/>
    <cellStyle name="40% - Accent1 2 6 4 2" xfId="37714"/>
    <cellStyle name="40% - Accent1 2 6 5" xfId="15467"/>
    <cellStyle name="40% - Accent1 2 6 5 2" xfId="40935"/>
    <cellStyle name="40% - Accent1 2 6 6" xfId="27785"/>
    <cellStyle name="40% - Accent1 2 6 7" xfId="21895"/>
    <cellStyle name="40% - Accent1 2 7" xfId="2851"/>
    <cellStyle name="40% - Accent1 2 7 2" xfId="6073"/>
    <cellStyle name="40% - Accent1 2 7 2 2" xfId="17805"/>
    <cellStyle name="40% - Accent1 2 7 2 2 2" xfId="43273"/>
    <cellStyle name="40% - Accent1 2 7 2 3" xfId="31542"/>
    <cellStyle name="40% - Accent1 2 7 2 4" xfId="24233"/>
    <cellStyle name="40% - Accent1 2 7 3" xfId="9563"/>
    <cellStyle name="40% - Accent1 2 7 3 2" xfId="35032"/>
    <cellStyle name="40% - Accent1 2 7 4" xfId="12783"/>
    <cellStyle name="40% - Accent1 2 7 4 2" xfId="38251"/>
    <cellStyle name="40% - Accent1 2 7 5" xfId="16004"/>
    <cellStyle name="40% - Accent1 2 7 5 2" xfId="41472"/>
    <cellStyle name="40% - Accent1 2 7 6" xfId="28322"/>
    <cellStyle name="40% - Accent1 2 7 7" xfId="22432"/>
    <cellStyle name="40% - Accent1 2 8" xfId="3925"/>
    <cellStyle name="40% - Accent1 2 8 2" xfId="7416"/>
    <cellStyle name="40% - Accent1 2 8 2 2" xfId="17806"/>
    <cellStyle name="40% - Accent1 2 8 2 2 2" xfId="43274"/>
    <cellStyle name="40% - Accent1 2 8 2 3" xfId="32885"/>
    <cellStyle name="40% - Accent1 2 8 2 4" xfId="24234"/>
    <cellStyle name="40% - Accent1 2 8 3" xfId="10636"/>
    <cellStyle name="40% - Accent1 2 8 3 2" xfId="36104"/>
    <cellStyle name="40% - Accent1 2 8 4" xfId="13857"/>
    <cellStyle name="40% - Accent1 2 8 4 2" xfId="39325"/>
    <cellStyle name="40% - Accent1 2 8 5" xfId="29395"/>
    <cellStyle name="40% - Accent1 2 8 6" xfId="20285"/>
    <cellStyle name="40% - Accent1 2 9" xfId="3388"/>
    <cellStyle name="40% - Accent1 2 9 2" xfId="17783"/>
    <cellStyle name="40% - Accent1 2 9 2 2" xfId="43251"/>
    <cellStyle name="40% - Accent1 2 9 3" xfId="28859"/>
    <cellStyle name="40% - Accent1 2 9 4" xfId="24211"/>
    <cellStyle name="40% - Accent1 20" xfId="1740"/>
    <cellStyle name="40% - Accent1 20 2" xfId="4963"/>
    <cellStyle name="40% - Accent1 20 2 2" xfId="17807"/>
    <cellStyle name="40% - Accent1 20 2 2 2" xfId="43275"/>
    <cellStyle name="40% - Accent1 20 2 3" xfId="30432"/>
    <cellStyle name="40% - Accent1 20 2 4" xfId="24235"/>
    <cellStyle name="40% - Accent1 20 3" xfId="8453"/>
    <cellStyle name="40% - Accent1 20 3 2" xfId="33922"/>
    <cellStyle name="40% - Accent1 20 4" xfId="11673"/>
    <cellStyle name="40% - Accent1 20 4 2" xfId="37141"/>
    <cellStyle name="40% - Accent1 20 5" xfId="14894"/>
    <cellStyle name="40% - Accent1 20 5 2" xfId="40362"/>
    <cellStyle name="40% - Accent1 20 6" xfId="27212"/>
    <cellStyle name="40% - Accent1 20 7" xfId="21322"/>
    <cellStyle name="40% - Accent1 21" xfId="2279"/>
    <cellStyle name="40% - Accent1 21 2" xfId="5501"/>
    <cellStyle name="40% - Accent1 21 2 2" xfId="17808"/>
    <cellStyle name="40% - Accent1 21 2 2 2" xfId="43276"/>
    <cellStyle name="40% - Accent1 21 2 3" xfId="30970"/>
    <cellStyle name="40% - Accent1 21 2 4" xfId="24236"/>
    <cellStyle name="40% - Accent1 21 3" xfId="8991"/>
    <cellStyle name="40% - Accent1 21 3 2" xfId="34460"/>
    <cellStyle name="40% - Accent1 21 4" xfId="12211"/>
    <cellStyle name="40% - Accent1 21 4 2" xfId="37679"/>
    <cellStyle name="40% - Accent1 21 5" xfId="15432"/>
    <cellStyle name="40% - Accent1 21 5 2" xfId="40900"/>
    <cellStyle name="40% - Accent1 21 6" xfId="27750"/>
    <cellStyle name="40% - Accent1 21 7" xfId="21860"/>
    <cellStyle name="40% - Accent1 22" xfId="2816"/>
    <cellStyle name="40% - Accent1 22 2" xfId="6038"/>
    <cellStyle name="40% - Accent1 22 2 2" xfId="17809"/>
    <cellStyle name="40% - Accent1 22 2 2 2" xfId="43277"/>
    <cellStyle name="40% - Accent1 22 2 3" xfId="31507"/>
    <cellStyle name="40% - Accent1 22 2 4" xfId="24237"/>
    <cellStyle name="40% - Accent1 22 3" xfId="9528"/>
    <cellStyle name="40% - Accent1 22 3 2" xfId="34997"/>
    <cellStyle name="40% - Accent1 22 4" xfId="12748"/>
    <cellStyle name="40% - Accent1 22 4 2" xfId="38216"/>
    <cellStyle name="40% - Accent1 22 5" xfId="15969"/>
    <cellStyle name="40% - Accent1 22 5 2" xfId="41437"/>
    <cellStyle name="40% - Accent1 22 6" xfId="28287"/>
    <cellStyle name="40% - Accent1 22 7" xfId="22397"/>
    <cellStyle name="40% - Accent1 23" xfId="3895"/>
    <cellStyle name="40% - Accent1 23 2" xfId="7386"/>
    <cellStyle name="40% - Accent1 23 2 2" xfId="17810"/>
    <cellStyle name="40% - Accent1 23 2 2 2" xfId="43278"/>
    <cellStyle name="40% - Accent1 23 2 3" xfId="32855"/>
    <cellStyle name="40% - Accent1 23 2 4" xfId="24238"/>
    <cellStyle name="40% - Accent1 23 3" xfId="10606"/>
    <cellStyle name="40% - Accent1 23 3 2" xfId="36074"/>
    <cellStyle name="40% - Accent1 23 4" xfId="13827"/>
    <cellStyle name="40% - Accent1 23 4 2" xfId="39295"/>
    <cellStyle name="40% - Accent1 23 5" xfId="29365"/>
    <cellStyle name="40% - Accent1 23 6" xfId="20255"/>
    <cellStyle name="40% - Accent1 24" xfId="3353"/>
    <cellStyle name="40% - Accent1 24 2" xfId="28824"/>
    <cellStyle name="40% - Accent1 25" xfId="6579"/>
    <cellStyle name="40% - Accent1 25 2" xfId="32048"/>
    <cellStyle name="40% - Accent1 26" xfId="6845"/>
    <cellStyle name="40% - Accent1 26 2" xfId="32314"/>
    <cellStyle name="40% - Accent1 27" xfId="10065"/>
    <cellStyle name="40% - Accent1 27 2" xfId="35533"/>
    <cellStyle name="40% - Accent1 28" xfId="13286"/>
    <cellStyle name="40% - Accent1 28 2" xfId="38754"/>
    <cellStyle name="40% - Accent1 29" xfId="26145"/>
    <cellStyle name="40% - Accent1 3" xfId="121"/>
    <cellStyle name="40% - Accent1 3 10" xfId="6611"/>
    <cellStyle name="40% - Accent1 3 10 2" xfId="32080"/>
    <cellStyle name="40% - Accent1 3 11" xfId="6882"/>
    <cellStyle name="40% - Accent1 3 11 2" xfId="32351"/>
    <cellStyle name="40% - Accent1 3 12" xfId="10102"/>
    <cellStyle name="40% - Accent1 3 12 2" xfId="35570"/>
    <cellStyle name="40% - Accent1 3 13" xfId="13323"/>
    <cellStyle name="40% - Accent1 3 13 2" xfId="38791"/>
    <cellStyle name="40% - Accent1 3 14" xfId="26177"/>
    <cellStyle name="40% - Accent1 3 15" xfId="19751"/>
    <cellStyle name="40% - Accent1 3 2" xfId="122"/>
    <cellStyle name="40% - Accent1 3 2 10" xfId="7005"/>
    <cellStyle name="40% - Accent1 3 2 10 2" xfId="32474"/>
    <cellStyle name="40% - Accent1 3 2 11" xfId="10225"/>
    <cellStyle name="40% - Accent1 3 2 11 2" xfId="35693"/>
    <cellStyle name="40% - Accent1 3 2 12" xfId="13446"/>
    <cellStyle name="40% - Accent1 3 2 12 2" xfId="38914"/>
    <cellStyle name="40% - Accent1 3 2 13" xfId="26300"/>
    <cellStyle name="40% - Accent1 3 2 14" xfId="19874"/>
    <cellStyle name="40% - Accent1 3 2 2" xfId="916"/>
    <cellStyle name="40% - Accent1 3 2 2 10" xfId="13667"/>
    <cellStyle name="40% - Accent1 3 2 2 10 2" xfId="39135"/>
    <cellStyle name="40% - Accent1 3 2 2 11" xfId="26521"/>
    <cellStyle name="40% - Accent1 3 2 2 12" xfId="20095"/>
    <cellStyle name="40% - Accent1 3 2 2 2" xfId="1585"/>
    <cellStyle name="40% - Accent1 3 2 2 2 2" xfId="4808"/>
    <cellStyle name="40% - Accent1 3 2 2 2 2 2" xfId="17814"/>
    <cellStyle name="40% - Accent1 3 2 2 2 2 2 2" xfId="43282"/>
    <cellStyle name="40% - Accent1 3 2 2 2 2 3" xfId="30277"/>
    <cellStyle name="40% - Accent1 3 2 2 2 2 4" xfId="24242"/>
    <cellStyle name="40% - Accent1 3 2 2 2 3" xfId="8298"/>
    <cellStyle name="40% - Accent1 3 2 2 2 3 2" xfId="33767"/>
    <cellStyle name="40% - Accent1 3 2 2 2 4" xfId="11518"/>
    <cellStyle name="40% - Accent1 3 2 2 2 4 2" xfId="36986"/>
    <cellStyle name="40% - Accent1 3 2 2 2 5" xfId="14739"/>
    <cellStyle name="40% - Accent1 3 2 2 2 5 2" xfId="40207"/>
    <cellStyle name="40% - Accent1 3 2 2 2 6" xfId="27057"/>
    <cellStyle name="40% - Accent1 3 2 2 2 7" xfId="21167"/>
    <cellStyle name="40% - Accent1 3 2 2 3" xfId="2122"/>
    <cellStyle name="40% - Accent1 3 2 2 3 2" xfId="5344"/>
    <cellStyle name="40% - Accent1 3 2 2 3 2 2" xfId="17815"/>
    <cellStyle name="40% - Accent1 3 2 2 3 2 2 2" xfId="43283"/>
    <cellStyle name="40% - Accent1 3 2 2 3 2 3" xfId="30813"/>
    <cellStyle name="40% - Accent1 3 2 2 3 2 4" xfId="24243"/>
    <cellStyle name="40% - Accent1 3 2 2 3 3" xfId="8834"/>
    <cellStyle name="40% - Accent1 3 2 2 3 3 2" xfId="34303"/>
    <cellStyle name="40% - Accent1 3 2 2 3 4" xfId="12054"/>
    <cellStyle name="40% - Accent1 3 2 2 3 4 2" xfId="37522"/>
    <cellStyle name="40% - Accent1 3 2 2 3 5" xfId="15275"/>
    <cellStyle name="40% - Accent1 3 2 2 3 5 2" xfId="40743"/>
    <cellStyle name="40% - Accent1 3 2 2 3 6" xfId="27593"/>
    <cellStyle name="40% - Accent1 3 2 2 3 7" xfId="21703"/>
    <cellStyle name="40% - Accent1 3 2 2 4" xfId="2660"/>
    <cellStyle name="40% - Accent1 3 2 2 4 2" xfId="5882"/>
    <cellStyle name="40% - Accent1 3 2 2 4 2 2" xfId="17816"/>
    <cellStyle name="40% - Accent1 3 2 2 4 2 2 2" xfId="43284"/>
    <cellStyle name="40% - Accent1 3 2 2 4 2 3" xfId="31351"/>
    <cellStyle name="40% - Accent1 3 2 2 4 2 4" xfId="24244"/>
    <cellStyle name="40% - Accent1 3 2 2 4 3" xfId="9372"/>
    <cellStyle name="40% - Accent1 3 2 2 4 3 2" xfId="34841"/>
    <cellStyle name="40% - Accent1 3 2 2 4 4" xfId="12592"/>
    <cellStyle name="40% - Accent1 3 2 2 4 4 2" xfId="38060"/>
    <cellStyle name="40% - Accent1 3 2 2 4 5" xfId="15813"/>
    <cellStyle name="40% - Accent1 3 2 2 4 5 2" xfId="41281"/>
    <cellStyle name="40% - Accent1 3 2 2 4 6" xfId="28131"/>
    <cellStyle name="40% - Accent1 3 2 2 4 7" xfId="22241"/>
    <cellStyle name="40% - Accent1 3 2 2 5" xfId="3197"/>
    <cellStyle name="40% - Accent1 3 2 2 5 2" xfId="6419"/>
    <cellStyle name="40% - Accent1 3 2 2 5 2 2" xfId="17817"/>
    <cellStyle name="40% - Accent1 3 2 2 5 2 2 2" xfId="43285"/>
    <cellStyle name="40% - Accent1 3 2 2 5 2 3" xfId="31888"/>
    <cellStyle name="40% - Accent1 3 2 2 5 2 4" xfId="24245"/>
    <cellStyle name="40% - Accent1 3 2 2 5 3" xfId="9909"/>
    <cellStyle name="40% - Accent1 3 2 2 5 3 2" xfId="35378"/>
    <cellStyle name="40% - Accent1 3 2 2 5 4" xfId="13129"/>
    <cellStyle name="40% - Accent1 3 2 2 5 4 2" xfId="38597"/>
    <cellStyle name="40% - Accent1 3 2 2 5 5" xfId="16350"/>
    <cellStyle name="40% - Accent1 3 2 2 5 5 2" xfId="41818"/>
    <cellStyle name="40% - Accent1 3 2 2 5 6" xfId="28668"/>
    <cellStyle name="40% - Accent1 3 2 2 5 7" xfId="22778"/>
    <cellStyle name="40% - Accent1 3 2 2 6" xfId="4271"/>
    <cellStyle name="40% - Accent1 3 2 2 6 2" xfId="7762"/>
    <cellStyle name="40% - Accent1 3 2 2 6 2 2" xfId="17818"/>
    <cellStyle name="40% - Accent1 3 2 2 6 2 2 2" xfId="43286"/>
    <cellStyle name="40% - Accent1 3 2 2 6 2 3" xfId="33231"/>
    <cellStyle name="40% - Accent1 3 2 2 6 2 4" xfId="24246"/>
    <cellStyle name="40% - Accent1 3 2 2 6 3" xfId="10982"/>
    <cellStyle name="40% - Accent1 3 2 2 6 3 2" xfId="36450"/>
    <cellStyle name="40% - Accent1 3 2 2 6 4" xfId="14203"/>
    <cellStyle name="40% - Accent1 3 2 2 6 4 2" xfId="39671"/>
    <cellStyle name="40% - Accent1 3 2 2 6 5" xfId="29741"/>
    <cellStyle name="40% - Accent1 3 2 2 6 6" xfId="20631"/>
    <cellStyle name="40% - Accent1 3 2 2 7" xfId="3734"/>
    <cellStyle name="40% - Accent1 3 2 2 7 2" xfId="17813"/>
    <cellStyle name="40% - Accent1 3 2 2 7 2 2" xfId="43281"/>
    <cellStyle name="40% - Accent1 3 2 2 7 3" xfId="29205"/>
    <cellStyle name="40% - Accent1 3 2 2 7 4" xfId="24241"/>
    <cellStyle name="40% - Accent1 3 2 2 8" xfId="7226"/>
    <cellStyle name="40% - Accent1 3 2 2 8 2" xfId="32695"/>
    <cellStyle name="40% - Accent1 3 2 2 9" xfId="10446"/>
    <cellStyle name="40% - Accent1 3 2 2 9 2" xfId="35914"/>
    <cellStyle name="40% - Accent1 3 2 3" xfId="1364"/>
    <cellStyle name="40% - Accent1 3 2 3 2" xfId="4587"/>
    <cellStyle name="40% - Accent1 3 2 3 2 2" xfId="17819"/>
    <cellStyle name="40% - Accent1 3 2 3 2 2 2" xfId="43287"/>
    <cellStyle name="40% - Accent1 3 2 3 2 3" xfId="30056"/>
    <cellStyle name="40% - Accent1 3 2 3 2 4" xfId="24247"/>
    <cellStyle name="40% - Accent1 3 2 3 3" xfId="8077"/>
    <cellStyle name="40% - Accent1 3 2 3 3 2" xfId="33546"/>
    <cellStyle name="40% - Accent1 3 2 3 4" xfId="11297"/>
    <cellStyle name="40% - Accent1 3 2 3 4 2" xfId="36765"/>
    <cellStyle name="40% - Accent1 3 2 3 5" xfId="14518"/>
    <cellStyle name="40% - Accent1 3 2 3 5 2" xfId="39986"/>
    <cellStyle name="40% - Accent1 3 2 3 6" xfId="26836"/>
    <cellStyle name="40% - Accent1 3 2 3 7" xfId="20946"/>
    <cellStyle name="40% - Accent1 3 2 4" xfId="1901"/>
    <cellStyle name="40% - Accent1 3 2 4 2" xfId="5123"/>
    <cellStyle name="40% - Accent1 3 2 4 2 2" xfId="17820"/>
    <cellStyle name="40% - Accent1 3 2 4 2 2 2" xfId="43288"/>
    <cellStyle name="40% - Accent1 3 2 4 2 3" xfId="30592"/>
    <cellStyle name="40% - Accent1 3 2 4 2 4" xfId="24248"/>
    <cellStyle name="40% - Accent1 3 2 4 3" xfId="8613"/>
    <cellStyle name="40% - Accent1 3 2 4 3 2" xfId="34082"/>
    <cellStyle name="40% - Accent1 3 2 4 4" xfId="11833"/>
    <cellStyle name="40% - Accent1 3 2 4 4 2" xfId="37301"/>
    <cellStyle name="40% - Accent1 3 2 4 5" xfId="15054"/>
    <cellStyle name="40% - Accent1 3 2 4 5 2" xfId="40522"/>
    <cellStyle name="40% - Accent1 3 2 4 6" xfId="27372"/>
    <cellStyle name="40% - Accent1 3 2 4 7" xfId="21482"/>
    <cellStyle name="40% - Accent1 3 2 5" xfId="2439"/>
    <cellStyle name="40% - Accent1 3 2 5 2" xfId="5661"/>
    <cellStyle name="40% - Accent1 3 2 5 2 2" xfId="17821"/>
    <cellStyle name="40% - Accent1 3 2 5 2 2 2" xfId="43289"/>
    <cellStyle name="40% - Accent1 3 2 5 2 3" xfId="31130"/>
    <cellStyle name="40% - Accent1 3 2 5 2 4" xfId="24249"/>
    <cellStyle name="40% - Accent1 3 2 5 3" xfId="9151"/>
    <cellStyle name="40% - Accent1 3 2 5 3 2" xfId="34620"/>
    <cellStyle name="40% - Accent1 3 2 5 4" xfId="12371"/>
    <cellStyle name="40% - Accent1 3 2 5 4 2" xfId="37839"/>
    <cellStyle name="40% - Accent1 3 2 5 5" xfId="15592"/>
    <cellStyle name="40% - Accent1 3 2 5 5 2" xfId="41060"/>
    <cellStyle name="40% - Accent1 3 2 5 6" xfId="27910"/>
    <cellStyle name="40% - Accent1 3 2 5 7" xfId="22020"/>
    <cellStyle name="40% - Accent1 3 2 6" xfId="2976"/>
    <cellStyle name="40% - Accent1 3 2 6 2" xfId="6198"/>
    <cellStyle name="40% - Accent1 3 2 6 2 2" xfId="17822"/>
    <cellStyle name="40% - Accent1 3 2 6 2 2 2" xfId="43290"/>
    <cellStyle name="40% - Accent1 3 2 6 2 3" xfId="31667"/>
    <cellStyle name="40% - Accent1 3 2 6 2 4" xfId="24250"/>
    <cellStyle name="40% - Accent1 3 2 6 3" xfId="9688"/>
    <cellStyle name="40% - Accent1 3 2 6 3 2" xfId="35157"/>
    <cellStyle name="40% - Accent1 3 2 6 4" xfId="12908"/>
    <cellStyle name="40% - Accent1 3 2 6 4 2" xfId="38376"/>
    <cellStyle name="40% - Accent1 3 2 6 5" xfId="16129"/>
    <cellStyle name="40% - Accent1 3 2 6 5 2" xfId="41597"/>
    <cellStyle name="40% - Accent1 3 2 6 6" xfId="28447"/>
    <cellStyle name="40% - Accent1 3 2 6 7" xfId="22557"/>
    <cellStyle name="40% - Accent1 3 2 7" xfId="4050"/>
    <cellStyle name="40% - Accent1 3 2 7 2" xfId="7541"/>
    <cellStyle name="40% - Accent1 3 2 7 2 2" xfId="17823"/>
    <cellStyle name="40% - Accent1 3 2 7 2 2 2" xfId="43291"/>
    <cellStyle name="40% - Accent1 3 2 7 2 3" xfId="33010"/>
    <cellStyle name="40% - Accent1 3 2 7 2 4" xfId="24251"/>
    <cellStyle name="40% - Accent1 3 2 7 3" xfId="10761"/>
    <cellStyle name="40% - Accent1 3 2 7 3 2" xfId="36229"/>
    <cellStyle name="40% - Accent1 3 2 7 4" xfId="13982"/>
    <cellStyle name="40% - Accent1 3 2 7 4 2" xfId="39450"/>
    <cellStyle name="40% - Accent1 3 2 7 5" xfId="29520"/>
    <cellStyle name="40% - Accent1 3 2 7 6" xfId="20410"/>
    <cellStyle name="40% - Accent1 3 2 8" xfId="3513"/>
    <cellStyle name="40% - Accent1 3 2 8 2" xfId="17812"/>
    <cellStyle name="40% - Accent1 3 2 8 2 2" xfId="43280"/>
    <cellStyle name="40% - Accent1 3 2 8 3" xfId="28984"/>
    <cellStyle name="40% - Accent1 3 2 8 4" xfId="24240"/>
    <cellStyle name="40% - Accent1 3 2 9" xfId="6734"/>
    <cellStyle name="40% - Accent1 3 2 9 2" xfId="32203"/>
    <cellStyle name="40% - Accent1 3 3" xfId="915"/>
    <cellStyle name="40% - Accent1 3 3 10" xfId="13666"/>
    <cellStyle name="40% - Accent1 3 3 10 2" xfId="39134"/>
    <cellStyle name="40% - Accent1 3 3 11" xfId="26520"/>
    <cellStyle name="40% - Accent1 3 3 12" xfId="20094"/>
    <cellStyle name="40% - Accent1 3 3 2" xfId="1584"/>
    <cellStyle name="40% - Accent1 3 3 2 2" xfId="4807"/>
    <cellStyle name="40% - Accent1 3 3 2 2 2" xfId="17825"/>
    <cellStyle name="40% - Accent1 3 3 2 2 2 2" xfId="43293"/>
    <cellStyle name="40% - Accent1 3 3 2 2 3" xfId="30276"/>
    <cellStyle name="40% - Accent1 3 3 2 2 4" xfId="24253"/>
    <cellStyle name="40% - Accent1 3 3 2 3" xfId="8297"/>
    <cellStyle name="40% - Accent1 3 3 2 3 2" xfId="33766"/>
    <cellStyle name="40% - Accent1 3 3 2 4" xfId="11517"/>
    <cellStyle name="40% - Accent1 3 3 2 4 2" xfId="36985"/>
    <cellStyle name="40% - Accent1 3 3 2 5" xfId="14738"/>
    <cellStyle name="40% - Accent1 3 3 2 5 2" xfId="40206"/>
    <cellStyle name="40% - Accent1 3 3 2 6" xfId="27056"/>
    <cellStyle name="40% - Accent1 3 3 2 7" xfId="21166"/>
    <cellStyle name="40% - Accent1 3 3 3" xfId="2121"/>
    <cellStyle name="40% - Accent1 3 3 3 2" xfId="5343"/>
    <cellStyle name="40% - Accent1 3 3 3 2 2" xfId="17826"/>
    <cellStyle name="40% - Accent1 3 3 3 2 2 2" xfId="43294"/>
    <cellStyle name="40% - Accent1 3 3 3 2 3" xfId="30812"/>
    <cellStyle name="40% - Accent1 3 3 3 2 4" xfId="24254"/>
    <cellStyle name="40% - Accent1 3 3 3 3" xfId="8833"/>
    <cellStyle name="40% - Accent1 3 3 3 3 2" xfId="34302"/>
    <cellStyle name="40% - Accent1 3 3 3 4" xfId="12053"/>
    <cellStyle name="40% - Accent1 3 3 3 4 2" xfId="37521"/>
    <cellStyle name="40% - Accent1 3 3 3 5" xfId="15274"/>
    <cellStyle name="40% - Accent1 3 3 3 5 2" xfId="40742"/>
    <cellStyle name="40% - Accent1 3 3 3 6" xfId="27592"/>
    <cellStyle name="40% - Accent1 3 3 3 7" xfId="21702"/>
    <cellStyle name="40% - Accent1 3 3 4" xfId="2659"/>
    <cellStyle name="40% - Accent1 3 3 4 2" xfId="5881"/>
    <cellStyle name="40% - Accent1 3 3 4 2 2" xfId="17827"/>
    <cellStyle name="40% - Accent1 3 3 4 2 2 2" xfId="43295"/>
    <cellStyle name="40% - Accent1 3 3 4 2 3" xfId="31350"/>
    <cellStyle name="40% - Accent1 3 3 4 2 4" xfId="24255"/>
    <cellStyle name="40% - Accent1 3 3 4 3" xfId="9371"/>
    <cellStyle name="40% - Accent1 3 3 4 3 2" xfId="34840"/>
    <cellStyle name="40% - Accent1 3 3 4 4" xfId="12591"/>
    <cellStyle name="40% - Accent1 3 3 4 4 2" xfId="38059"/>
    <cellStyle name="40% - Accent1 3 3 4 5" xfId="15812"/>
    <cellStyle name="40% - Accent1 3 3 4 5 2" xfId="41280"/>
    <cellStyle name="40% - Accent1 3 3 4 6" xfId="28130"/>
    <cellStyle name="40% - Accent1 3 3 4 7" xfId="22240"/>
    <cellStyle name="40% - Accent1 3 3 5" xfId="3196"/>
    <cellStyle name="40% - Accent1 3 3 5 2" xfId="6418"/>
    <cellStyle name="40% - Accent1 3 3 5 2 2" xfId="17828"/>
    <cellStyle name="40% - Accent1 3 3 5 2 2 2" xfId="43296"/>
    <cellStyle name="40% - Accent1 3 3 5 2 3" xfId="31887"/>
    <cellStyle name="40% - Accent1 3 3 5 2 4" xfId="24256"/>
    <cellStyle name="40% - Accent1 3 3 5 3" xfId="9908"/>
    <cellStyle name="40% - Accent1 3 3 5 3 2" xfId="35377"/>
    <cellStyle name="40% - Accent1 3 3 5 4" xfId="13128"/>
    <cellStyle name="40% - Accent1 3 3 5 4 2" xfId="38596"/>
    <cellStyle name="40% - Accent1 3 3 5 5" xfId="16349"/>
    <cellStyle name="40% - Accent1 3 3 5 5 2" xfId="41817"/>
    <cellStyle name="40% - Accent1 3 3 5 6" xfId="28667"/>
    <cellStyle name="40% - Accent1 3 3 5 7" xfId="22777"/>
    <cellStyle name="40% - Accent1 3 3 6" xfId="4270"/>
    <cellStyle name="40% - Accent1 3 3 6 2" xfId="7761"/>
    <cellStyle name="40% - Accent1 3 3 6 2 2" xfId="17829"/>
    <cellStyle name="40% - Accent1 3 3 6 2 2 2" xfId="43297"/>
    <cellStyle name="40% - Accent1 3 3 6 2 3" xfId="33230"/>
    <cellStyle name="40% - Accent1 3 3 6 2 4" xfId="24257"/>
    <cellStyle name="40% - Accent1 3 3 6 3" xfId="10981"/>
    <cellStyle name="40% - Accent1 3 3 6 3 2" xfId="36449"/>
    <cellStyle name="40% - Accent1 3 3 6 4" xfId="14202"/>
    <cellStyle name="40% - Accent1 3 3 6 4 2" xfId="39670"/>
    <cellStyle name="40% - Accent1 3 3 6 5" xfId="29740"/>
    <cellStyle name="40% - Accent1 3 3 6 6" xfId="20630"/>
    <cellStyle name="40% - Accent1 3 3 7" xfId="3733"/>
    <cellStyle name="40% - Accent1 3 3 7 2" xfId="17824"/>
    <cellStyle name="40% - Accent1 3 3 7 2 2" xfId="43292"/>
    <cellStyle name="40% - Accent1 3 3 7 3" xfId="29204"/>
    <cellStyle name="40% - Accent1 3 3 7 4" xfId="24252"/>
    <cellStyle name="40% - Accent1 3 3 8" xfId="7225"/>
    <cellStyle name="40% - Accent1 3 3 8 2" xfId="32694"/>
    <cellStyle name="40% - Accent1 3 3 9" xfId="10445"/>
    <cellStyle name="40% - Accent1 3 3 9 2" xfId="35913"/>
    <cellStyle name="40% - Accent1 3 4" xfId="1241"/>
    <cellStyle name="40% - Accent1 3 4 2" xfId="4464"/>
    <cellStyle name="40% - Accent1 3 4 2 2" xfId="17830"/>
    <cellStyle name="40% - Accent1 3 4 2 2 2" xfId="43298"/>
    <cellStyle name="40% - Accent1 3 4 2 3" xfId="29933"/>
    <cellStyle name="40% - Accent1 3 4 2 4" xfId="24258"/>
    <cellStyle name="40% - Accent1 3 4 3" xfId="7954"/>
    <cellStyle name="40% - Accent1 3 4 3 2" xfId="33423"/>
    <cellStyle name="40% - Accent1 3 4 4" xfId="11174"/>
    <cellStyle name="40% - Accent1 3 4 4 2" xfId="36642"/>
    <cellStyle name="40% - Accent1 3 4 5" xfId="14395"/>
    <cellStyle name="40% - Accent1 3 4 5 2" xfId="39863"/>
    <cellStyle name="40% - Accent1 3 4 6" xfId="26713"/>
    <cellStyle name="40% - Accent1 3 4 7" xfId="20823"/>
    <cellStyle name="40% - Accent1 3 5" xfId="1778"/>
    <cellStyle name="40% - Accent1 3 5 2" xfId="5000"/>
    <cellStyle name="40% - Accent1 3 5 2 2" xfId="17831"/>
    <cellStyle name="40% - Accent1 3 5 2 2 2" xfId="43299"/>
    <cellStyle name="40% - Accent1 3 5 2 3" xfId="30469"/>
    <cellStyle name="40% - Accent1 3 5 2 4" xfId="24259"/>
    <cellStyle name="40% - Accent1 3 5 3" xfId="8490"/>
    <cellStyle name="40% - Accent1 3 5 3 2" xfId="33959"/>
    <cellStyle name="40% - Accent1 3 5 4" xfId="11710"/>
    <cellStyle name="40% - Accent1 3 5 4 2" xfId="37178"/>
    <cellStyle name="40% - Accent1 3 5 5" xfId="14931"/>
    <cellStyle name="40% - Accent1 3 5 5 2" xfId="40399"/>
    <cellStyle name="40% - Accent1 3 5 6" xfId="27249"/>
    <cellStyle name="40% - Accent1 3 5 7" xfId="21359"/>
    <cellStyle name="40% - Accent1 3 6" xfId="2316"/>
    <cellStyle name="40% - Accent1 3 6 2" xfId="5538"/>
    <cellStyle name="40% - Accent1 3 6 2 2" xfId="17832"/>
    <cellStyle name="40% - Accent1 3 6 2 2 2" xfId="43300"/>
    <cellStyle name="40% - Accent1 3 6 2 3" xfId="31007"/>
    <cellStyle name="40% - Accent1 3 6 2 4" xfId="24260"/>
    <cellStyle name="40% - Accent1 3 6 3" xfId="9028"/>
    <cellStyle name="40% - Accent1 3 6 3 2" xfId="34497"/>
    <cellStyle name="40% - Accent1 3 6 4" xfId="12248"/>
    <cellStyle name="40% - Accent1 3 6 4 2" xfId="37716"/>
    <cellStyle name="40% - Accent1 3 6 5" xfId="15469"/>
    <cellStyle name="40% - Accent1 3 6 5 2" xfId="40937"/>
    <cellStyle name="40% - Accent1 3 6 6" xfId="27787"/>
    <cellStyle name="40% - Accent1 3 6 7" xfId="21897"/>
    <cellStyle name="40% - Accent1 3 7" xfId="2853"/>
    <cellStyle name="40% - Accent1 3 7 2" xfId="6075"/>
    <cellStyle name="40% - Accent1 3 7 2 2" xfId="17833"/>
    <cellStyle name="40% - Accent1 3 7 2 2 2" xfId="43301"/>
    <cellStyle name="40% - Accent1 3 7 2 3" xfId="31544"/>
    <cellStyle name="40% - Accent1 3 7 2 4" xfId="24261"/>
    <cellStyle name="40% - Accent1 3 7 3" xfId="9565"/>
    <cellStyle name="40% - Accent1 3 7 3 2" xfId="35034"/>
    <cellStyle name="40% - Accent1 3 7 4" xfId="12785"/>
    <cellStyle name="40% - Accent1 3 7 4 2" xfId="38253"/>
    <cellStyle name="40% - Accent1 3 7 5" xfId="16006"/>
    <cellStyle name="40% - Accent1 3 7 5 2" xfId="41474"/>
    <cellStyle name="40% - Accent1 3 7 6" xfId="28324"/>
    <cellStyle name="40% - Accent1 3 7 7" xfId="22434"/>
    <cellStyle name="40% - Accent1 3 8" xfId="3927"/>
    <cellStyle name="40% - Accent1 3 8 2" xfId="7418"/>
    <cellStyle name="40% - Accent1 3 8 2 2" xfId="17834"/>
    <cellStyle name="40% - Accent1 3 8 2 2 2" xfId="43302"/>
    <cellStyle name="40% - Accent1 3 8 2 3" xfId="32887"/>
    <cellStyle name="40% - Accent1 3 8 2 4" xfId="24262"/>
    <cellStyle name="40% - Accent1 3 8 3" xfId="10638"/>
    <cellStyle name="40% - Accent1 3 8 3 2" xfId="36106"/>
    <cellStyle name="40% - Accent1 3 8 4" xfId="13859"/>
    <cellStyle name="40% - Accent1 3 8 4 2" xfId="39327"/>
    <cellStyle name="40% - Accent1 3 8 5" xfId="29397"/>
    <cellStyle name="40% - Accent1 3 8 6" xfId="20287"/>
    <cellStyle name="40% - Accent1 3 9" xfId="3390"/>
    <cellStyle name="40% - Accent1 3 9 2" xfId="17811"/>
    <cellStyle name="40% - Accent1 3 9 2 2" xfId="43279"/>
    <cellStyle name="40% - Accent1 3 9 3" xfId="28861"/>
    <cellStyle name="40% - Accent1 3 9 4" xfId="24239"/>
    <cellStyle name="40% - Accent1 30" xfId="19714"/>
    <cellStyle name="40% - Accent1 4" xfId="123"/>
    <cellStyle name="40% - Accent1 4 10" xfId="6629"/>
    <cellStyle name="40% - Accent1 4 10 2" xfId="32098"/>
    <cellStyle name="40% - Accent1 4 11" xfId="6900"/>
    <cellStyle name="40% - Accent1 4 11 2" xfId="32369"/>
    <cellStyle name="40% - Accent1 4 12" xfId="10120"/>
    <cellStyle name="40% - Accent1 4 12 2" xfId="35588"/>
    <cellStyle name="40% - Accent1 4 13" xfId="13341"/>
    <cellStyle name="40% - Accent1 4 13 2" xfId="38809"/>
    <cellStyle name="40% - Accent1 4 14" xfId="26195"/>
    <cellStyle name="40% - Accent1 4 15" xfId="19769"/>
    <cellStyle name="40% - Accent1 4 2" xfId="124"/>
    <cellStyle name="40% - Accent1 4 2 10" xfId="7023"/>
    <cellStyle name="40% - Accent1 4 2 10 2" xfId="32492"/>
    <cellStyle name="40% - Accent1 4 2 11" xfId="10243"/>
    <cellStyle name="40% - Accent1 4 2 11 2" xfId="35711"/>
    <cellStyle name="40% - Accent1 4 2 12" xfId="13464"/>
    <cellStyle name="40% - Accent1 4 2 12 2" xfId="38932"/>
    <cellStyle name="40% - Accent1 4 2 13" xfId="26318"/>
    <cellStyle name="40% - Accent1 4 2 14" xfId="19892"/>
    <cellStyle name="40% - Accent1 4 2 2" xfId="918"/>
    <cellStyle name="40% - Accent1 4 2 2 10" xfId="13669"/>
    <cellStyle name="40% - Accent1 4 2 2 10 2" xfId="39137"/>
    <cellStyle name="40% - Accent1 4 2 2 11" xfId="26523"/>
    <cellStyle name="40% - Accent1 4 2 2 12" xfId="20097"/>
    <cellStyle name="40% - Accent1 4 2 2 2" xfId="1587"/>
    <cellStyle name="40% - Accent1 4 2 2 2 2" xfId="4810"/>
    <cellStyle name="40% - Accent1 4 2 2 2 2 2" xfId="17838"/>
    <cellStyle name="40% - Accent1 4 2 2 2 2 2 2" xfId="43306"/>
    <cellStyle name="40% - Accent1 4 2 2 2 2 3" xfId="30279"/>
    <cellStyle name="40% - Accent1 4 2 2 2 2 4" xfId="24266"/>
    <cellStyle name="40% - Accent1 4 2 2 2 3" xfId="8300"/>
    <cellStyle name="40% - Accent1 4 2 2 2 3 2" xfId="33769"/>
    <cellStyle name="40% - Accent1 4 2 2 2 4" xfId="11520"/>
    <cellStyle name="40% - Accent1 4 2 2 2 4 2" xfId="36988"/>
    <cellStyle name="40% - Accent1 4 2 2 2 5" xfId="14741"/>
    <cellStyle name="40% - Accent1 4 2 2 2 5 2" xfId="40209"/>
    <cellStyle name="40% - Accent1 4 2 2 2 6" xfId="27059"/>
    <cellStyle name="40% - Accent1 4 2 2 2 7" xfId="21169"/>
    <cellStyle name="40% - Accent1 4 2 2 3" xfId="2124"/>
    <cellStyle name="40% - Accent1 4 2 2 3 2" xfId="5346"/>
    <cellStyle name="40% - Accent1 4 2 2 3 2 2" xfId="17839"/>
    <cellStyle name="40% - Accent1 4 2 2 3 2 2 2" xfId="43307"/>
    <cellStyle name="40% - Accent1 4 2 2 3 2 3" xfId="30815"/>
    <cellStyle name="40% - Accent1 4 2 2 3 2 4" xfId="24267"/>
    <cellStyle name="40% - Accent1 4 2 2 3 3" xfId="8836"/>
    <cellStyle name="40% - Accent1 4 2 2 3 3 2" xfId="34305"/>
    <cellStyle name="40% - Accent1 4 2 2 3 4" xfId="12056"/>
    <cellStyle name="40% - Accent1 4 2 2 3 4 2" xfId="37524"/>
    <cellStyle name="40% - Accent1 4 2 2 3 5" xfId="15277"/>
    <cellStyle name="40% - Accent1 4 2 2 3 5 2" xfId="40745"/>
    <cellStyle name="40% - Accent1 4 2 2 3 6" xfId="27595"/>
    <cellStyle name="40% - Accent1 4 2 2 3 7" xfId="21705"/>
    <cellStyle name="40% - Accent1 4 2 2 4" xfId="2662"/>
    <cellStyle name="40% - Accent1 4 2 2 4 2" xfId="5884"/>
    <cellStyle name="40% - Accent1 4 2 2 4 2 2" xfId="17840"/>
    <cellStyle name="40% - Accent1 4 2 2 4 2 2 2" xfId="43308"/>
    <cellStyle name="40% - Accent1 4 2 2 4 2 3" xfId="31353"/>
    <cellStyle name="40% - Accent1 4 2 2 4 2 4" xfId="24268"/>
    <cellStyle name="40% - Accent1 4 2 2 4 3" xfId="9374"/>
    <cellStyle name="40% - Accent1 4 2 2 4 3 2" xfId="34843"/>
    <cellStyle name="40% - Accent1 4 2 2 4 4" xfId="12594"/>
    <cellStyle name="40% - Accent1 4 2 2 4 4 2" xfId="38062"/>
    <cellStyle name="40% - Accent1 4 2 2 4 5" xfId="15815"/>
    <cellStyle name="40% - Accent1 4 2 2 4 5 2" xfId="41283"/>
    <cellStyle name="40% - Accent1 4 2 2 4 6" xfId="28133"/>
    <cellStyle name="40% - Accent1 4 2 2 4 7" xfId="22243"/>
    <cellStyle name="40% - Accent1 4 2 2 5" xfId="3199"/>
    <cellStyle name="40% - Accent1 4 2 2 5 2" xfId="6421"/>
    <cellStyle name="40% - Accent1 4 2 2 5 2 2" xfId="17841"/>
    <cellStyle name="40% - Accent1 4 2 2 5 2 2 2" xfId="43309"/>
    <cellStyle name="40% - Accent1 4 2 2 5 2 3" xfId="31890"/>
    <cellStyle name="40% - Accent1 4 2 2 5 2 4" xfId="24269"/>
    <cellStyle name="40% - Accent1 4 2 2 5 3" xfId="9911"/>
    <cellStyle name="40% - Accent1 4 2 2 5 3 2" xfId="35380"/>
    <cellStyle name="40% - Accent1 4 2 2 5 4" xfId="13131"/>
    <cellStyle name="40% - Accent1 4 2 2 5 4 2" xfId="38599"/>
    <cellStyle name="40% - Accent1 4 2 2 5 5" xfId="16352"/>
    <cellStyle name="40% - Accent1 4 2 2 5 5 2" xfId="41820"/>
    <cellStyle name="40% - Accent1 4 2 2 5 6" xfId="28670"/>
    <cellStyle name="40% - Accent1 4 2 2 5 7" xfId="22780"/>
    <cellStyle name="40% - Accent1 4 2 2 6" xfId="4273"/>
    <cellStyle name="40% - Accent1 4 2 2 6 2" xfId="7764"/>
    <cellStyle name="40% - Accent1 4 2 2 6 2 2" xfId="17842"/>
    <cellStyle name="40% - Accent1 4 2 2 6 2 2 2" xfId="43310"/>
    <cellStyle name="40% - Accent1 4 2 2 6 2 3" xfId="33233"/>
    <cellStyle name="40% - Accent1 4 2 2 6 2 4" xfId="24270"/>
    <cellStyle name="40% - Accent1 4 2 2 6 3" xfId="10984"/>
    <cellStyle name="40% - Accent1 4 2 2 6 3 2" xfId="36452"/>
    <cellStyle name="40% - Accent1 4 2 2 6 4" xfId="14205"/>
    <cellStyle name="40% - Accent1 4 2 2 6 4 2" xfId="39673"/>
    <cellStyle name="40% - Accent1 4 2 2 6 5" xfId="29743"/>
    <cellStyle name="40% - Accent1 4 2 2 6 6" xfId="20633"/>
    <cellStyle name="40% - Accent1 4 2 2 7" xfId="3736"/>
    <cellStyle name="40% - Accent1 4 2 2 7 2" xfId="17837"/>
    <cellStyle name="40% - Accent1 4 2 2 7 2 2" xfId="43305"/>
    <cellStyle name="40% - Accent1 4 2 2 7 3" xfId="29207"/>
    <cellStyle name="40% - Accent1 4 2 2 7 4" xfId="24265"/>
    <cellStyle name="40% - Accent1 4 2 2 8" xfId="7228"/>
    <cellStyle name="40% - Accent1 4 2 2 8 2" xfId="32697"/>
    <cellStyle name="40% - Accent1 4 2 2 9" xfId="10448"/>
    <cellStyle name="40% - Accent1 4 2 2 9 2" xfId="35916"/>
    <cellStyle name="40% - Accent1 4 2 3" xfId="1382"/>
    <cellStyle name="40% - Accent1 4 2 3 2" xfId="4605"/>
    <cellStyle name="40% - Accent1 4 2 3 2 2" xfId="17843"/>
    <cellStyle name="40% - Accent1 4 2 3 2 2 2" xfId="43311"/>
    <cellStyle name="40% - Accent1 4 2 3 2 3" xfId="30074"/>
    <cellStyle name="40% - Accent1 4 2 3 2 4" xfId="24271"/>
    <cellStyle name="40% - Accent1 4 2 3 3" xfId="8095"/>
    <cellStyle name="40% - Accent1 4 2 3 3 2" xfId="33564"/>
    <cellStyle name="40% - Accent1 4 2 3 4" xfId="11315"/>
    <cellStyle name="40% - Accent1 4 2 3 4 2" xfId="36783"/>
    <cellStyle name="40% - Accent1 4 2 3 5" xfId="14536"/>
    <cellStyle name="40% - Accent1 4 2 3 5 2" xfId="40004"/>
    <cellStyle name="40% - Accent1 4 2 3 6" xfId="26854"/>
    <cellStyle name="40% - Accent1 4 2 3 7" xfId="20964"/>
    <cellStyle name="40% - Accent1 4 2 4" xfId="1919"/>
    <cellStyle name="40% - Accent1 4 2 4 2" xfId="5141"/>
    <cellStyle name="40% - Accent1 4 2 4 2 2" xfId="17844"/>
    <cellStyle name="40% - Accent1 4 2 4 2 2 2" xfId="43312"/>
    <cellStyle name="40% - Accent1 4 2 4 2 3" xfId="30610"/>
    <cellStyle name="40% - Accent1 4 2 4 2 4" xfId="24272"/>
    <cellStyle name="40% - Accent1 4 2 4 3" xfId="8631"/>
    <cellStyle name="40% - Accent1 4 2 4 3 2" xfId="34100"/>
    <cellStyle name="40% - Accent1 4 2 4 4" xfId="11851"/>
    <cellStyle name="40% - Accent1 4 2 4 4 2" xfId="37319"/>
    <cellStyle name="40% - Accent1 4 2 4 5" xfId="15072"/>
    <cellStyle name="40% - Accent1 4 2 4 5 2" xfId="40540"/>
    <cellStyle name="40% - Accent1 4 2 4 6" xfId="27390"/>
    <cellStyle name="40% - Accent1 4 2 4 7" xfId="21500"/>
    <cellStyle name="40% - Accent1 4 2 5" xfId="2457"/>
    <cellStyle name="40% - Accent1 4 2 5 2" xfId="5679"/>
    <cellStyle name="40% - Accent1 4 2 5 2 2" xfId="17845"/>
    <cellStyle name="40% - Accent1 4 2 5 2 2 2" xfId="43313"/>
    <cellStyle name="40% - Accent1 4 2 5 2 3" xfId="31148"/>
    <cellStyle name="40% - Accent1 4 2 5 2 4" xfId="24273"/>
    <cellStyle name="40% - Accent1 4 2 5 3" xfId="9169"/>
    <cellStyle name="40% - Accent1 4 2 5 3 2" xfId="34638"/>
    <cellStyle name="40% - Accent1 4 2 5 4" xfId="12389"/>
    <cellStyle name="40% - Accent1 4 2 5 4 2" xfId="37857"/>
    <cellStyle name="40% - Accent1 4 2 5 5" xfId="15610"/>
    <cellStyle name="40% - Accent1 4 2 5 5 2" xfId="41078"/>
    <cellStyle name="40% - Accent1 4 2 5 6" xfId="27928"/>
    <cellStyle name="40% - Accent1 4 2 5 7" xfId="22038"/>
    <cellStyle name="40% - Accent1 4 2 6" xfId="2994"/>
    <cellStyle name="40% - Accent1 4 2 6 2" xfId="6216"/>
    <cellStyle name="40% - Accent1 4 2 6 2 2" xfId="17846"/>
    <cellStyle name="40% - Accent1 4 2 6 2 2 2" xfId="43314"/>
    <cellStyle name="40% - Accent1 4 2 6 2 3" xfId="31685"/>
    <cellStyle name="40% - Accent1 4 2 6 2 4" xfId="24274"/>
    <cellStyle name="40% - Accent1 4 2 6 3" xfId="9706"/>
    <cellStyle name="40% - Accent1 4 2 6 3 2" xfId="35175"/>
    <cellStyle name="40% - Accent1 4 2 6 4" xfId="12926"/>
    <cellStyle name="40% - Accent1 4 2 6 4 2" xfId="38394"/>
    <cellStyle name="40% - Accent1 4 2 6 5" xfId="16147"/>
    <cellStyle name="40% - Accent1 4 2 6 5 2" xfId="41615"/>
    <cellStyle name="40% - Accent1 4 2 6 6" xfId="28465"/>
    <cellStyle name="40% - Accent1 4 2 6 7" xfId="22575"/>
    <cellStyle name="40% - Accent1 4 2 7" xfId="4068"/>
    <cellStyle name="40% - Accent1 4 2 7 2" xfId="7559"/>
    <cellStyle name="40% - Accent1 4 2 7 2 2" xfId="17847"/>
    <cellStyle name="40% - Accent1 4 2 7 2 2 2" xfId="43315"/>
    <cellStyle name="40% - Accent1 4 2 7 2 3" xfId="33028"/>
    <cellStyle name="40% - Accent1 4 2 7 2 4" xfId="24275"/>
    <cellStyle name="40% - Accent1 4 2 7 3" xfId="10779"/>
    <cellStyle name="40% - Accent1 4 2 7 3 2" xfId="36247"/>
    <cellStyle name="40% - Accent1 4 2 7 4" xfId="14000"/>
    <cellStyle name="40% - Accent1 4 2 7 4 2" xfId="39468"/>
    <cellStyle name="40% - Accent1 4 2 7 5" xfId="29538"/>
    <cellStyle name="40% - Accent1 4 2 7 6" xfId="20428"/>
    <cellStyle name="40% - Accent1 4 2 8" xfId="3531"/>
    <cellStyle name="40% - Accent1 4 2 8 2" xfId="17836"/>
    <cellStyle name="40% - Accent1 4 2 8 2 2" xfId="43304"/>
    <cellStyle name="40% - Accent1 4 2 8 3" xfId="29002"/>
    <cellStyle name="40% - Accent1 4 2 8 4" xfId="24264"/>
    <cellStyle name="40% - Accent1 4 2 9" xfId="6752"/>
    <cellStyle name="40% - Accent1 4 2 9 2" xfId="32221"/>
    <cellStyle name="40% - Accent1 4 3" xfId="917"/>
    <cellStyle name="40% - Accent1 4 3 10" xfId="13668"/>
    <cellStyle name="40% - Accent1 4 3 10 2" xfId="39136"/>
    <cellStyle name="40% - Accent1 4 3 11" xfId="26522"/>
    <cellStyle name="40% - Accent1 4 3 12" xfId="20096"/>
    <cellStyle name="40% - Accent1 4 3 2" xfId="1586"/>
    <cellStyle name="40% - Accent1 4 3 2 2" xfId="4809"/>
    <cellStyle name="40% - Accent1 4 3 2 2 2" xfId="17849"/>
    <cellStyle name="40% - Accent1 4 3 2 2 2 2" xfId="43317"/>
    <cellStyle name="40% - Accent1 4 3 2 2 3" xfId="30278"/>
    <cellStyle name="40% - Accent1 4 3 2 2 4" xfId="24277"/>
    <cellStyle name="40% - Accent1 4 3 2 3" xfId="8299"/>
    <cellStyle name="40% - Accent1 4 3 2 3 2" xfId="33768"/>
    <cellStyle name="40% - Accent1 4 3 2 4" xfId="11519"/>
    <cellStyle name="40% - Accent1 4 3 2 4 2" xfId="36987"/>
    <cellStyle name="40% - Accent1 4 3 2 5" xfId="14740"/>
    <cellStyle name="40% - Accent1 4 3 2 5 2" xfId="40208"/>
    <cellStyle name="40% - Accent1 4 3 2 6" xfId="27058"/>
    <cellStyle name="40% - Accent1 4 3 2 7" xfId="21168"/>
    <cellStyle name="40% - Accent1 4 3 3" xfId="2123"/>
    <cellStyle name="40% - Accent1 4 3 3 2" xfId="5345"/>
    <cellStyle name="40% - Accent1 4 3 3 2 2" xfId="17850"/>
    <cellStyle name="40% - Accent1 4 3 3 2 2 2" xfId="43318"/>
    <cellStyle name="40% - Accent1 4 3 3 2 3" xfId="30814"/>
    <cellStyle name="40% - Accent1 4 3 3 2 4" xfId="24278"/>
    <cellStyle name="40% - Accent1 4 3 3 3" xfId="8835"/>
    <cellStyle name="40% - Accent1 4 3 3 3 2" xfId="34304"/>
    <cellStyle name="40% - Accent1 4 3 3 4" xfId="12055"/>
    <cellStyle name="40% - Accent1 4 3 3 4 2" xfId="37523"/>
    <cellStyle name="40% - Accent1 4 3 3 5" xfId="15276"/>
    <cellStyle name="40% - Accent1 4 3 3 5 2" xfId="40744"/>
    <cellStyle name="40% - Accent1 4 3 3 6" xfId="27594"/>
    <cellStyle name="40% - Accent1 4 3 3 7" xfId="21704"/>
    <cellStyle name="40% - Accent1 4 3 4" xfId="2661"/>
    <cellStyle name="40% - Accent1 4 3 4 2" xfId="5883"/>
    <cellStyle name="40% - Accent1 4 3 4 2 2" xfId="17851"/>
    <cellStyle name="40% - Accent1 4 3 4 2 2 2" xfId="43319"/>
    <cellStyle name="40% - Accent1 4 3 4 2 3" xfId="31352"/>
    <cellStyle name="40% - Accent1 4 3 4 2 4" xfId="24279"/>
    <cellStyle name="40% - Accent1 4 3 4 3" xfId="9373"/>
    <cellStyle name="40% - Accent1 4 3 4 3 2" xfId="34842"/>
    <cellStyle name="40% - Accent1 4 3 4 4" xfId="12593"/>
    <cellStyle name="40% - Accent1 4 3 4 4 2" xfId="38061"/>
    <cellStyle name="40% - Accent1 4 3 4 5" xfId="15814"/>
    <cellStyle name="40% - Accent1 4 3 4 5 2" xfId="41282"/>
    <cellStyle name="40% - Accent1 4 3 4 6" xfId="28132"/>
    <cellStyle name="40% - Accent1 4 3 4 7" xfId="22242"/>
    <cellStyle name="40% - Accent1 4 3 5" xfId="3198"/>
    <cellStyle name="40% - Accent1 4 3 5 2" xfId="6420"/>
    <cellStyle name="40% - Accent1 4 3 5 2 2" xfId="17852"/>
    <cellStyle name="40% - Accent1 4 3 5 2 2 2" xfId="43320"/>
    <cellStyle name="40% - Accent1 4 3 5 2 3" xfId="31889"/>
    <cellStyle name="40% - Accent1 4 3 5 2 4" xfId="24280"/>
    <cellStyle name="40% - Accent1 4 3 5 3" xfId="9910"/>
    <cellStyle name="40% - Accent1 4 3 5 3 2" xfId="35379"/>
    <cellStyle name="40% - Accent1 4 3 5 4" xfId="13130"/>
    <cellStyle name="40% - Accent1 4 3 5 4 2" xfId="38598"/>
    <cellStyle name="40% - Accent1 4 3 5 5" xfId="16351"/>
    <cellStyle name="40% - Accent1 4 3 5 5 2" xfId="41819"/>
    <cellStyle name="40% - Accent1 4 3 5 6" xfId="28669"/>
    <cellStyle name="40% - Accent1 4 3 5 7" xfId="22779"/>
    <cellStyle name="40% - Accent1 4 3 6" xfId="4272"/>
    <cellStyle name="40% - Accent1 4 3 6 2" xfId="7763"/>
    <cellStyle name="40% - Accent1 4 3 6 2 2" xfId="17853"/>
    <cellStyle name="40% - Accent1 4 3 6 2 2 2" xfId="43321"/>
    <cellStyle name="40% - Accent1 4 3 6 2 3" xfId="33232"/>
    <cellStyle name="40% - Accent1 4 3 6 2 4" xfId="24281"/>
    <cellStyle name="40% - Accent1 4 3 6 3" xfId="10983"/>
    <cellStyle name="40% - Accent1 4 3 6 3 2" xfId="36451"/>
    <cellStyle name="40% - Accent1 4 3 6 4" xfId="14204"/>
    <cellStyle name="40% - Accent1 4 3 6 4 2" xfId="39672"/>
    <cellStyle name="40% - Accent1 4 3 6 5" xfId="29742"/>
    <cellStyle name="40% - Accent1 4 3 6 6" xfId="20632"/>
    <cellStyle name="40% - Accent1 4 3 7" xfId="3735"/>
    <cellStyle name="40% - Accent1 4 3 7 2" xfId="17848"/>
    <cellStyle name="40% - Accent1 4 3 7 2 2" xfId="43316"/>
    <cellStyle name="40% - Accent1 4 3 7 3" xfId="29206"/>
    <cellStyle name="40% - Accent1 4 3 7 4" xfId="24276"/>
    <cellStyle name="40% - Accent1 4 3 8" xfId="7227"/>
    <cellStyle name="40% - Accent1 4 3 8 2" xfId="32696"/>
    <cellStyle name="40% - Accent1 4 3 9" xfId="10447"/>
    <cellStyle name="40% - Accent1 4 3 9 2" xfId="35915"/>
    <cellStyle name="40% - Accent1 4 4" xfId="1259"/>
    <cellStyle name="40% - Accent1 4 4 2" xfId="4482"/>
    <cellStyle name="40% - Accent1 4 4 2 2" xfId="17854"/>
    <cellStyle name="40% - Accent1 4 4 2 2 2" xfId="43322"/>
    <cellStyle name="40% - Accent1 4 4 2 3" xfId="29951"/>
    <cellStyle name="40% - Accent1 4 4 2 4" xfId="24282"/>
    <cellStyle name="40% - Accent1 4 4 3" xfId="7972"/>
    <cellStyle name="40% - Accent1 4 4 3 2" xfId="33441"/>
    <cellStyle name="40% - Accent1 4 4 4" xfId="11192"/>
    <cellStyle name="40% - Accent1 4 4 4 2" xfId="36660"/>
    <cellStyle name="40% - Accent1 4 4 5" xfId="14413"/>
    <cellStyle name="40% - Accent1 4 4 5 2" xfId="39881"/>
    <cellStyle name="40% - Accent1 4 4 6" xfId="26731"/>
    <cellStyle name="40% - Accent1 4 4 7" xfId="20841"/>
    <cellStyle name="40% - Accent1 4 5" xfId="1796"/>
    <cellStyle name="40% - Accent1 4 5 2" xfId="5018"/>
    <cellStyle name="40% - Accent1 4 5 2 2" xfId="17855"/>
    <cellStyle name="40% - Accent1 4 5 2 2 2" xfId="43323"/>
    <cellStyle name="40% - Accent1 4 5 2 3" xfId="30487"/>
    <cellStyle name="40% - Accent1 4 5 2 4" xfId="24283"/>
    <cellStyle name="40% - Accent1 4 5 3" xfId="8508"/>
    <cellStyle name="40% - Accent1 4 5 3 2" xfId="33977"/>
    <cellStyle name="40% - Accent1 4 5 4" xfId="11728"/>
    <cellStyle name="40% - Accent1 4 5 4 2" xfId="37196"/>
    <cellStyle name="40% - Accent1 4 5 5" xfId="14949"/>
    <cellStyle name="40% - Accent1 4 5 5 2" xfId="40417"/>
    <cellStyle name="40% - Accent1 4 5 6" xfId="27267"/>
    <cellStyle name="40% - Accent1 4 5 7" xfId="21377"/>
    <cellStyle name="40% - Accent1 4 6" xfId="2334"/>
    <cellStyle name="40% - Accent1 4 6 2" xfId="5556"/>
    <cellStyle name="40% - Accent1 4 6 2 2" xfId="17856"/>
    <cellStyle name="40% - Accent1 4 6 2 2 2" xfId="43324"/>
    <cellStyle name="40% - Accent1 4 6 2 3" xfId="31025"/>
    <cellStyle name="40% - Accent1 4 6 2 4" xfId="24284"/>
    <cellStyle name="40% - Accent1 4 6 3" xfId="9046"/>
    <cellStyle name="40% - Accent1 4 6 3 2" xfId="34515"/>
    <cellStyle name="40% - Accent1 4 6 4" xfId="12266"/>
    <cellStyle name="40% - Accent1 4 6 4 2" xfId="37734"/>
    <cellStyle name="40% - Accent1 4 6 5" xfId="15487"/>
    <cellStyle name="40% - Accent1 4 6 5 2" xfId="40955"/>
    <cellStyle name="40% - Accent1 4 6 6" xfId="27805"/>
    <cellStyle name="40% - Accent1 4 6 7" xfId="21915"/>
    <cellStyle name="40% - Accent1 4 7" xfId="2871"/>
    <cellStyle name="40% - Accent1 4 7 2" xfId="6093"/>
    <cellStyle name="40% - Accent1 4 7 2 2" xfId="17857"/>
    <cellStyle name="40% - Accent1 4 7 2 2 2" xfId="43325"/>
    <cellStyle name="40% - Accent1 4 7 2 3" xfId="31562"/>
    <cellStyle name="40% - Accent1 4 7 2 4" xfId="24285"/>
    <cellStyle name="40% - Accent1 4 7 3" xfId="9583"/>
    <cellStyle name="40% - Accent1 4 7 3 2" xfId="35052"/>
    <cellStyle name="40% - Accent1 4 7 4" xfId="12803"/>
    <cellStyle name="40% - Accent1 4 7 4 2" xfId="38271"/>
    <cellStyle name="40% - Accent1 4 7 5" xfId="16024"/>
    <cellStyle name="40% - Accent1 4 7 5 2" xfId="41492"/>
    <cellStyle name="40% - Accent1 4 7 6" xfId="28342"/>
    <cellStyle name="40% - Accent1 4 7 7" xfId="22452"/>
    <cellStyle name="40% - Accent1 4 8" xfId="3945"/>
    <cellStyle name="40% - Accent1 4 8 2" xfId="7436"/>
    <cellStyle name="40% - Accent1 4 8 2 2" xfId="17858"/>
    <cellStyle name="40% - Accent1 4 8 2 2 2" xfId="43326"/>
    <cellStyle name="40% - Accent1 4 8 2 3" xfId="32905"/>
    <cellStyle name="40% - Accent1 4 8 2 4" xfId="24286"/>
    <cellStyle name="40% - Accent1 4 8 3" xfId="10656"/>
    <cellStyle name="40% - Accent1 4 8 3 2" xfId="36124"/>
    <cellStyle name="40% - Accent1 4 8 4" xfId="13877"/>
    <cellStyle name="40% - Accent1 4 8 4 2" xfId="39345"/>
    <cellStyle name="40% - Accent1 4 8 5" xfId="29415"/>
    <cellStyle name="40% - Accent1 4 8 6" xfId="20305"/>
    <cellStyle name="40% - Accent1 4 9" xfId="3408"/>
    <cellStyle name="40% - Accent1 4 9 2" xfId="17835"/>
    <cellStyle name="40% - Accent1 4 9 2 2" xfId="43303"/>
    <cellStyle name="40% - Accent1 4 9 3" xfId="28879"/>
    <cellStyle name="40% - Accent1 4 9 4" xfId="24263"/>
    <cellStyle name="40% - Accent1 5" xfId="125"/>
    <cellStyle name="40% - Accent1 5 10" xfId="6642"/>
    <cellStyle name="40% - Accent1 5 10 2" xfId="32111"/>
    <cellStyle name="40% - Accent1 5 11" xfId="6913"/>
    <cellStyle name="40% - Accent1 5 11 2" xfId="32382"/>
    <cellStyle name="40% - Accent1 5 12" xfId="10133"/>
    <cellStyle name="40% - Accent1 5 12 2" xfId="35601"/>
    <cellStyle name="40% - Accent1 5 13" xfId="13354"/>
    <cellStyle name="40% - Accent1 5 13 2" xfId="38822"/>
    <cellStyle name="40% - Accent1 5 14" xfId="26208"/>
    <cellStyle name="40% - Accent1 5 15" xfId="19782"/>
    <cellStyle name="40% - Accent1 5 2" xfId="126"/>
    <cellStyle name="40% - Accent1 5 2 10" xfId="7036"/>
    <cellStyle name="40% - Accent1 5 2 10 2" xfId="32505"/>
    <cellStyle name="40% - Accent1 5 2 11" xfId="10256"/>
    <cellStyle name="40% - Accent1 5 2 11 2" xfId="35724"/>
    <cellStyle name="40% - Accent1 5 2 12" xfId="13477"/>
    <cellStyle name="40% - Accent1 5 2 12 2" xfId="38945"/>
    <cellStyle name="40% - Accent1 5 2 13" xfId="26331"/>
    <cellStyle name="40% - Accent1 5 2 14" xfId="19905"/>
    <cellStyle name="40% - Accent1 5 2 2" xfId="920"/>
    <cellStyle name="40% - Accent1 5 2 2 10" xfId="13671"/>
    <cellStyle name="40% - Accent1 5 2 2 10 2" xfId="39139"/>
    <cellStyle name="40% - Accent1 5 2 2 11" xfId="26525"/>
    <cellStyle name="40% - Accent1 5 2 2 12" xfId="20099"/>
    <cellStyle name="40% - Accent1 5 2 2 2" xfId="1589"/>
    <cellStyle name="40% - Accent1 5 2 2 2 2" xfId="4812"/>
    <cellStyle name="40% - Accent1 5 2 2 2 2 2" xfId="17862"/>
    <cellStyle name="40% - Accent1 5 2 2 2 2 2 2" xfId="43330"/>
    <cellStyle name="40% - Accent1 5 2 2 2 2 3" xfId="30281"/>
    <cellStyle name="40% - Accent1 5 2 2 2 2 4" xfId="24290"/>
    <cellStyle name="40% - Accent1 5 2 2 2 3" xfId="8302"/>
    <cellStyle name="40% - Accent1 5 2 2 2 3 2" xfId="33771"/>
    <cellStyle name="40% - Accent1 5 2 2 2 4" xfId="11522"/>
    <cellStyle name="40% - Accent1 5 2 2 2 4 2" xfId="36990"/>
    <cellStyle name="40% - Accent1 5 2 2 2 5" xfId="14743"/>
    <cellStyle name="40% - Accent1 5 2 2 2 5 2" xfId="40211"/>
    <cellStyle name="40% - Accent1 5 2 2 2 6" xfId="27061"/>
    <cellStyle name="40% - Accent1 5 2 2 2 7" xfId="21171"/>
    <cellStyle name="40% - Accent1 5 2 2 3" xfId="2126"/>
    <cellStyle name="40% - Accent1 5 2 2 3 2" xfId="5348"/>
    <cellStyle name="40% - Accent1 5 2 2 3 2 2" xfId="17863"/>
    <cellStyle name="40% - Accent1 5 2 2 3 2 2 2" xfId="43331"/>
    <cellStyle name="40% - Accent1 5 2 2 3 2 3" xfId="30817"/>
    <cellStyle name="40% - Accent1 5 2 2 3 2 4" xfId="24291"/>
    <cellStyle name="40% - Accent1 5 2 2 3 3" xfId="8838"/>
    <cellStyle name="40% - Accent1 5 2 2 3 3 2" xfId="34307"/>
    <cellStyle name="40% - Accent1 5 2 2 3 4" xfId="12058"/>
    <cellStyle name="40% - Accent1 5 2 2 3 4 2" xfId="37526"/>
    <cellStyle name="40% - Accent1 5 2 2 3 5" xfId="15279"/>
    <cellStyle name="40% - Accent1 5 2 2 3 5 2" xfId="40747"/>
    <cellStyle name="40% - Accent1 5 2 2 3 6" xfId="27597"/>
    <cellStyle name="40% - Accent1 5 2 2 3 7" xfId="21707"/>
    <cellStyle name="40% - Accent1 5 2 2 4" xfId="2664"/>
    <cellStyle name="40% - Accent1 5 2 2 4 2" xfId="5886"/>
    <cellStyle name="40% - Accent1 5 2 2 4 2 2" xfId="17864"/>
    <cellStyle name="40% - Accent1 5 2 2 4 2 2 2" xfId="43332"/>
    <cellStyle name="40% - Accent1 5 2 2 4 2 3" xfId="31355"/>
    <cellStyle name="40% - Accent1 5 2 2 4 2 4" xfId="24292"/>
    <cellStyle name="40% - Accent1 5 2 2 4 3" xfId="9376"/>
    <cellStyle name="40% - Accent1 5 2 2 4 3 2" xfId="34845"/>
    <cellStyle name="40% - Accent1 5 2 2 4 4" xfId="12596"/>
    <cellStyle name="40% - Accent1 5 2 2 4 4 2" xfId="38064"/>
    <cellStyle name="40% - Accent1 5 2 2 4 5" xfId="15817"/>
    <cellStyle name="40% - Accent1 5 2 2 4 5 2" xfId="41285"/>
    <cellStyle name="40% - Accent1 5 2 2 4 6" xfId="28135"/>
    <cellStyle name="40% - Accent1 5 2 2 4 7" xfId="22245"/>
    <cellStyle name="40% - Accent1 5 2 2 5" xfId="3201"/>
    <cellStyle name="40% - Accent1 5 2 2 5 2" xfId="6423"/>
    <cellStyle name="40% - Accent1 5 2 2 5 2 2" xfId="17865"/>
    <cellStyle name="40% - Accent1 5 2 2 5 2 2 2" xfId="43333"/>
    <cellStyle name="40% - Accent1 5 2 2 5 2 3" xfId="31892"/>
    <cellStyle name="40% - Accent1 5 2 2 5 2 4" xfId="24293"/>
    <cellStyle name="40% - Accent1 5 2 2 5 3" xfId="9913"/>
    <cellStyle name="40% - Accent1 5 2 2 5 3 2" xfId="35382"/>
    <cellStyle name="40% - Accent1 5 2 2 5 4" xfId="13133"/>
    <cellStyle name="40% - Accent1 5 2 2 5 4 2" xfId="38601"/>
    <cellStyle name="40% - Accent1 5 2 2 5 5" xfId="16354"/>
    <cellStyle name="40% - Accent1 5 2 2 5 5 2" xfId="41822"/>
    <cellStyle name="40% - Accent1 5 2 2 5 6" xfId="28672"/>
    <cellStyle name="40% - Accent1 5 2 2 5 7" xfId="22782"/>
    <cellStyle name="40% - Accent1 5 2 2 6" xfId="4275"/>
    <cellStyle name="40% - Accent1 5 2 2 6 2" xfId="7766"/>
    <cellStyle name="40% - Accent1 5 2 2 6 2 2" xfId="17866"/>
    <cellStyle name="40% - Accent1 5 2 2 6 2 2 2" xfId="43334"/>
    <cellStyle name="40% - Accent1 5 2 2 6 2 3" xfId="33235"/>
    <cellStyle name="40% - Accent1 5 2 2 6 2 4" xfId="24294"/>
    <cellStyle name="40% - Accent1 5 2 2 6 3" xfId="10986"/>
    <cellStyle name="40% - Accent1 5 2 2 6 3 2" xfId="36454"/>
    <cellStyle name="40% - Accent1 5 2 2 6 4" xfId="14207"/>
    <cellStyle name="40% - Accent1 5 2 2 6 4 2" xfId="39675"/>
    <cellStyle name="40% - Accent1 5 2 2 6 5" xfId="29745"/>
    <cellStyle name="40% - Accent1 5 2 2 6 6" xfId="20635"/>
    <cellStyle name="40% - Accent1 5 2 2 7" xfId="3738"/>
    <cellStyle name="40% - Accent1 5 2 2 7 2" xfId="17861"/>
    <cellStyle name="40% - Accent1 5 2 2 7 2 2" xfId="43329"/>
    <cellStyle name="40% - Accent1 5 2 2 7 3" xfId="29209"/>
    <cellStyle name="40% - Accent1 5 2 2 7 4" xfId="24289"/>
    <cellStyle name="40% - Accent1 5 2 2 8" xfId="7230"/>
    <cellStyle name="40% - Accent1 5 2 2 8 2" xfId="32699"/>
    <cellStyle name="40% - Accent1 5 2 2 9" xfId="10450"/>
    <cellStyle name="40% - Accent1 5 2 2 9 2" xfId="35918"/>
    <cellStyle name="40% - Accent1 5 2 3" xfId="1395"/>
    <cellStyle name="40% - Accent1 5 2 3 2" xfId="4618"/>
    <cellStyle name="40% - Accent1 5 2 3 2 2" xfId="17867"/>
    <cellStyle name="40% - Accent1 5 2 3 2 2 2" xfId="43335"/>
    <cellStyle name="40% - Accent1 5 2 3 2 3" xfId="30087"/>
    <cellStyle name="40% - Accent1 5 2 3 2 4" xfId="24295"/>
    <cellStyle name="40% - Accent1 5 2 3 3" xfId="8108"/>
    <cellStyle name="40% - Accent1 5 2 3 3 2" xfId="33577"/>
    <cellStyle name="40% - Accent1 5 2 3 4" xfId="11328"/>
    <cellStyle name="40% - Accent1 5 2 3 4 2" xfId="36796"/>
    <cellStyle name="40% - Accent1 5 2 3 5" xfId="14549"/>
    <cellStyle name="40% - Accent1 5 2 3 5 2" xfId="40017"/>
    <cellStyle name="40% - Accent1 5 2 3 6" xfId="26867"/>
    <cellStyle name="40% - Accent1 5 2 3 7" xfId="20977"/>
    <cellStyle name="40% - Accent1 5 2 4" xfId="1932"/>
    <cellStyle name="40% - Accent1 5 2 4 2" xfId="5154"/>
    <cellStyle name="40% - Accent1 5 2 4 2 2" xfId="17868"/>
    <cellStyle name="40% - Accent1 5 2 4 2 2 2" xfId="43336"/>
    <cellStyle name="40% - Accent1 5 2 4 2 3" xfId="30623"/>
    <cellStyle name="40% - Accent1 5 2 4 2 4" xfId="24296"/>
    <cellStyle name="40% - Accent1 5 2 4 3" xfId="8644"/>
    <cellStyle name="40% - Accent1 5 2 4 3 2" xfId="34113"/>
    <cellStyle name="40% - Accent1 5 2 4 4" xfId="11864"/>
    <cellStyle name="40% - Accent1 5 2 4 4 2" xfId="37332"/>
    <cellStyle name="40% - Accent1 5 2 4 5" xfId="15085"/>
    <cellStyle name="40% - Accent1 5 2 4 5 2" xfId="40553"/>
    <cellStyle name="40% - Accent1 5 2 4 6" xfId="27403"/>
    <cellStyle name="40% - Accent1 5 2 4 7" xfId="21513"/>
    <cellStyle name="40% - Accent1 5 2 5" xfId="2470"/>
    <cellStyle name="40% - Accent1 5 2 5 2" xfId="5692"/>
    <cellStyle name="40% - Accent1 5 2 5 2 2" xfId="17869"/>
    <cellStyle name="40% - Accent1 5 2 5 2 2 2" xfId="43337"/>
    <cellStyle name="40% - Accent1 5 2 5 2 3" xfId="31161"/>
    <cellStyle name="40% - Accent1 5 2 5 2 4" xfId="24297"/>
    <cellStyle name="40% - Accent1 5 2 5 3" xfId="9182"/>
    <cellStyle name="40% - Accent1 5 2 5 3 2" xfId="34651"/>
    <cellStyle name="40% - Accent1 5 2 5 4" xfId="12402"/>
    <cellStyle name="40% - Accent1 5 2 5 4 2" xfId="37870"/>
    <cellStyle name="40% - Accent1 5 2 5 5" xfId="15623"/>
    <cellStyle name="40% - Accent1 5 2 5 5 2" xfId="41091"/>
    <cellStyle name="40% - Accent1 5 2 5 6" xfId="27941"/>
    <cellStyle name="40% - Accent1 5 2 5 7" xfId="22051"/>
    <cellStyle name="40% - Accent1 5 2 6" xfId="3007"/>
    <cellStyle name="40% - Accent1 5 2 6 2" xfId="6229"/>
    <cellStyle name="40% - Accent1 5 2 6 2 2" xfId="17870"/>
    <cellStyle name="40% - Accent1 5 2 6 2 2 2" xfId="43338"/>
    <cellStyle name="40% - Accent1 5 2 6 2 3" xfId="31698"/>
    <cellStyle name="40% - Accent1 5 2 6 2 4" xfId="24298"/>
    <cellStyle name="40% - Accent1 5 2 6 3" xfId="9719"/>
    <cellStyle name="40% - Accent1 5 2 6 3 2" xfId="35188"/>
    <cellStyle name="40% - Accent1 5 2 6 4" xfId="12939"/>
    <cellStyle name="40% - Accent1 5 2 6 4 2" xfId="38407"/>
    <cellStyle name="40% - Accent1 5 2 6 5" xfId="16160"/>
    <cellStyle name="40% - Accent1 5 2 6 5 2" xfId="41628"/>
    <cellStyle name="40% - Accent1 5 2 6 6" xfId="28478"/>
    <cellStyle name="40% - Accent1 5 2 6 7" xfId="22588"/>
    <cellStyle name="40% - Accent1 5 2 7" xfId="4081"/>
    <cellStyle name="40% - Accent1 5 2 7 2" xfId="7572"/>
    <cellStyle name="40% - Accent1 5 2 7 2 2" xfId="17871"/>
    <cellStyle name="40% - Accent1 5 2 7 2 2 2" xfId="43339"/>
    <cellStyle name="40% - Accent1 5 2 7 2 3" xfId="33041"/>
    <cellStyle name="40% - Accent1 5 2 7 2 4" xfId="24299"/>
    <cellStyle name="40% - Accent1 5 2 7 3" xfId="10792"/>
    <cellStyle name="40% - Accent1 5 2 7 3 2" xfId="36260"/>
    <cellStyle name="40% - Accent1 5 2 7 4" xfId="14013"/>
    <cellStyle name="40% - Accent1 5 2 7 4 2" xfId="39481"/>
    <cellStyle name="40% - Accent1 5 2 7 5" xfId="29551"/>
    <cellStyle name="40% - Accent1 5 2 7 6" xfId="20441"/>
    <cellStyle name="40% - Accent1 5 2 8" xfId="3544"/>
    <cellStyle name="40% - Accent1 5 2 8 2" xfId="17860"/>
    <cellStyle name="40% - Accent1 5 2 8 2 2" xfId="43328"/>
    <cellStyle name="40% - Accent1 5 2 8 3" xfId="29015"/>
    <cellStyle name="40% - Accent1 5 2 8 4" xfId="24288"/>
    <cellStyle name="40% - Accent1 5 2 9" xfId="6765"/>
    <cellStyle name="40% - Accent1 5 2 9 2" xfId="32234"/>
    <cellStyle name="40% - Accent1 5 3" xfId="919"/>
    <cellStyle name="40% - Accent1 5 3 10" xfId="13670"/>
    <cellStyle name="40% - Accent1 5 3 10 2" xfId="39138"/>
    <cellStyle name="40% - Accent1 5 3 11" xfId="26524"/>
    <cellStyle name="40% - Accent1 5 3 12" xfId="20098"/>
    <cellStyle name="40% - Accent1 5 3 2" xfId="1588"/>
    <cellStyle name="40% - Accent1 5 3 2 2" xfId="4811"/>
    <cellStyle name="40% - Accent1 5 3 2 2 2" xfId="17873"/>
    <cellStyle name="40% - Accent1 5 3 2 2 2 2" xfId="43341"/>
    <cellStyle name="40% - Accent1 5 3 2 2 3" xfId="30280"/>
    <cellStyle name="40% - Accent1 5 3 2 2 4" xfId="24301"/>
    <cellStyle name="40% - Accent1 5 3 2 3" xfId="8301"/>
    <cellStyle name="40% - Accent1 5 3 2 3 2" xfId="33770"/>
    <cellStyle name="40% - Accent1 5 3 2 4" xfId="11521"/>
    <cellStyle name="40% - Accent1 5 3 2 4 2" xfId="36989"/>
    <cellStyle name="40% - Accent1 5 3 2 5" xfId="14742"/>
    <cellStyle name="40% - Accent1 5 3 2 5 2" xfId="40210"/>
    <cellStyle name="40% - Accent1 5 3 2 6" xfId="27060"/>
    <cellStyle name="40% - Accent1 5 3 2 7" xfId="21170"/>
    <cellStyle name="40% - Accent1 5 3 3" xfId="2125"/>
    <cellStyle name="40% - Accent1 5 3 3 2" xfId="5347"/>
    <cellStyle name="40% - Accent1 5 3 3 2 2" xfId="17874"/>
    <cellStyle name="40% - Accent1 5 3 3 2 2 2" xfId="43342"/>
    <cellStyle name="40% - Accent1 5 3 3 2 3" xfId="30816"/>
    <cellStyle name="40% - Accent1 5 3 3 2 4" xfId="24302"/>
    <cellStyle name="40% - Accent1 5 3 3 3" xfId="8837"/>
    <cellStyle name="40% - Accent1 5 3 3 3 2" xfId="34306"/>
    <cellStyle name="40% - Accent1 5 3 3 4" xfId="12057"/>
    <cellStyle name="40% - Accent1 5 3 3 4 2" xfId="37525"/>
    <cellStyle name="40% - Accent1 5 3 3 5" xfId="15278"/>
    <cellStyle name="40% - Accent1 5 3 3 5 2" xfId="40746"/>
    <cellStyle name="40% - Accent1 5 3 3 6" xfId="27596"/>
    <cellStyle name="40% - Accent1 5 3 3 7" xfId="21706"/>
    <cellStyle name="40% - Accent1 5 3 4" xfId="2663"/>
    <cellStyle name="40% - Accent1 5 3 4 2" xfId="5885"/>
    <cellStyle name="40% - Accent1 5 3 4 2 2" xfId="17875"/>
    <cellStyle name="40% - Accent1 5 3 4 2 2 2" xfId="43343"/>
    <cellStyle name="40% - Accent1 5 3 4 2 3" xfId="31354"/>
    <cellStyle name="40% - Accent1 5 3 4 2 4" xfId="24303"/>
    <cellStyle name="40% - Accent1 5 3 4 3" xfId="9375"/>
    <cellStyle name="40% - Accent1 5 3 4 3 2" xfId="34844"/>
    <cellStyle name="40% - Accent1 5 3 4 4" xfId="12595"/>
    <cellStyle name="40% - Accent1 5 3 4 4 2" xfId="38063"/>
    <cellStyle name="40% - Accent1 5 3 4 5" xfId="15816"/>
    <cellStyle name="40% - Accent1 5 3 4 5 2" xfId="41284"/>
    <cellStyle name="40% - Accent1 5 3 4 6" xfId="28134"/>
    <cellStyle name="40% - Accent1 5 3 4 7" xfId="22244"/>
    <cellStyle name="40% - Accent1 5 3 5" xfId="3200"/>
    <cellStyle name="40% - Accent1 5 3 5 2" xfId="6422"/>
    <cellStyle name="40% - Accent1 5 3 5 2 2" xfId="17876"/>
    <cellStyle name="40% - Accent1 5 3 5 2 2 2" xfId="43344"/>
    <cellStyle name="40% - Accent1 5 3 5 2 3" xfId="31891"/>
    <cellStyle name="40% - Accent1 5 3 5 2 4" xfId="24304"/>
    <cellStyle name="40% - Accent1 5 3 5 3" xfId="9912"/>
    <cellStyle name="40% - Accent1 5 3 5 3 2" xfId="35381"/>
    <cellStyle name="40% - Accent1 5 3 5 4" xfId="13132"/>
    <cellStyle name="40% - Accent1 5 3 5 4 2" xfId="38600"/>
    <cellStyle name="40% - Accent1 5 3 5 5" xfId="16353"/>
    <cellStyle name="40% - Accent1 5 3 5 5 2" xfId="41821"/>
    <cellStyle name="40% - Accent1 5 3 5 6" xfId="28671"/>
    <cellStyle name="40% - Accent1 5 3 5 7" xfId="22781"/>
    <cellStyle name="40% - Accent1 5 3 6" xfId="4274"/>
    <cellStyle name="40% - Accent1 5 3 6 2" xfId="7765"/>
    <cellStyle name="40% - Accent1 5 3 6 2 2" xfId="17877"/>
    <cellStyle name="40% - Accent1 5 3 6 2 2 2" xfId="43345"/>
    <cellStyle name="40% - Accent1 5 3 6 2 3" xfId="33234"/>
    <cellStyle name="40% - Accent1 5 3 6 2 4" xfId="24305"/>
    <cellStyle name="40% - Accent1 5 3 6 3" xfId="10985"/>
    <cellStyle name="40% - Accent1 5 3 6 3 2" xfId="36453"/>
    <cellStyle name="40% - Accent1 5 3 6 4" xfId="14206"/>
    <cellStyle name="40% - Accent1 5 3 6 4 2" xfId="39674"/>
    <cellStyle name="40% - Accent1 5 3 6 5" xfId="29744"/>
    <cellStyle name="40% - Accent1 5 3 6 6" xfId="20634"/>
    <cellStyle name="40% - Accent1 5 3 7" xfId="3737"/>
    <cellStyle name="40% - Accent1 5 3 7 2" xfId="17872"/>
    <cellStyle name="40% - Accent1 5 3 7 2 2" xfId="43340"/>
    <cellStyle name="40% - Accent1 5 3 7 3" xfId="29208"/>
    <cellStyle name="40% - Accent1 5 3 7 4" xfId="24300"/>
    <cellStyle name="40% - Accent1 5 3 8" xfId="7229"/>
    <cellStyle name="40% - Accent1 5 3 8 2" xfId="32698"/>
    <cellStyle name="40% - Accent1 5 3 9" xfId="10449"/>
    <cellStyle name="40% - Accent1 5 3 9 2" xfId="35917"/>
    <cellStyle name="40% - Accent1 5 4" xfId="1272"/>
    <cellStyle name="40% - Accent1 5 4 2" xfId="4495"/>
    <cellStyle name="40% - Accent1 5 4 2 2" xfId="17878"/>
    <cellStyle name="40% - Accent1 5 4 2 2 2" xfId="43346"/>
    <cellStyle name="40% - Accent1 5 4 2 3" xfId="29964"/>
    <cellStyle name="40% - Accent1 5 4 2 4" xfId="24306"/>
    <cellStyle name="40% - Accent1 5 4 3" xfId="7985"/>
    <cellStyle name="40% - Accent1 5 4 3 2" xfId="33454"/>
    <cellStyle name="40% - Accent1 5 4 4" xfId="11205"/>
    <cellStyle name="40% - Accent1 5 4 4 2" xfId="36673"/>
    <cellStyle name="40% - Accent1 5 4 5" xfId="14426"/>
    <cellStyle name="40% - Accent1 5 4 5 2" xfId="39894"/>
    <cellStyle name="40% - Accent1 5 4 6" xfId="26744"/>
    <cellStyle name="40% - Accent1 5 4 7" xfId="20854"/>
    <cellStyle name="40% - Accent1 5 5" xfId="1809"/>
    <cellStyle name="40% - Accent1 5 5 2" xfId="5031"/>
    <cellStyle name="40% - Accent1 5 5 2 2" xfId="17879"/>
    <cellStyle name="40% - Accent1 5 5 2 2 2" xfId="43347"/>
    <cellStyle name="40% - Accent1 5 5 2 3" xfId="30500"/>
    <cellStyle name="40% - Accent1 5 5 2 4" xfId="24307"/>
    <cellStyle name="40% - Accent1 5 5 3" xfId="8521"/>
    <cellStyle name="40% - Accent1 5 5 3 2" xfId="33990"/>
    <cellStyle name="40% - Accent1 5 5 4" xfId="11741"/>
    <cellStyle name="40% - Accent1 5 5 4 2" xfId="37209"/>
    <cellStyle name="40% - Accent1 5 5 5" xfId="14962"/>
    <cellStyle name="40% - Accent1 5 5 5 2" xfId="40430"/>
    <cellStyle name="40% - Accent1 5 5 6" xfId="27280"/>
    <cellStyle name="40% - Accent1 5 5 7" xfId="21390"/>
    <cellStyle name="40% - Accent1 5 6" xfId="2347"/>
    <cellStyle name="40% - Accent1 5 6 2" xfId="5569"/>
    <cellStyle name="40% - Accent1 5 6 2 2" xfId="17880"/>
    <cellStyle name="40% - Accent1 5 6 2 2 2" xfId="43348"/>
    <cellStyle name="40% - Accent1 5 6 2 3" xfId="31038"/>
    <cellStyle name="40% - Accent1 5 6 2 4" xfId="24308"/>
    <cellStyle name="40% - Accent1 5 6 3" xfId="9059"/>
    <cellStyle name="40% - Accent1 5 6 3 2" xfId="34528"/>
    <cellStyle name="40% - Accent1 5 6 4" xfId="12279"/>
    <cellStyle name="40% - Accent1 5 6 4 2" xfId="37747"/>
    <cellStyle name="40% - Accent1 5 6 5" xfId="15500"/>
    <cellStyle name="40% - Accent1 5 6 5 2" xfId="40968"/>
    <cellStyle name="40% - Accent1 5 6 6" xfId="27818"/>
    <cellStyle name="40% - Accent1 5 6 7" xfId="21928"/>
    <cellStyle name="40% - Accent1 5 7" xfId="2884"/>
    <cellStyle name="40% - Accent1 5 7 2" xfId="6106"/>
    <cellStyle name="40% - Accent1 5 7 2 2" xfId="17881"/>
    <cellStyle name="40% - Accent1 5 7 2 2 2" xfId="43349"/>
    <cellStyle name="40% - Accent1 5 7 2 3" xfId="31575"/>
    <cellStyle name="40% - Accent1 5 7 2 4" xfId="24309"/>
    <cellStyle name="40% - Accent1 5 7 3" xfId="9596"/>
    <cellStyle name="40% - Accent1 5 7 3 2" xfId="35065"/>
    <cellStyle name="40% - Accent1 5 7 4" xfId="12816"/>
    <cellStyle name="40% - Accent1 5 7 4 2" xfId="38284"/>
    <cellStyle name="40% - Accent1 5 7 5" xfId="16037"/>
    <cellStyle name="40% - Accent1 5 7 5 2" xfId="41505"/>
    <cellStyle name="40% - Accent1 5 7 6" xfId="28355"/>
    <cellStyle name="40% - Accent1 5 7 7" xfId="22465"/>
    <cellStyle name="40% - Accent1 5 8" xfId="3958"/>
    <cellStyle name="40% - Accent1 5 8 2" xfId="7449"/>
    <cellStyle name="40% - Accent1 5 8 2 2" xfId="17882"/>
    <cellStyle name="40% - Accent1 5 8 2 2 2" xfId="43350"/>
    <cellStyle name="40% - Accent1 5 8 2 3" xfId="32918"/>
    <cellStyle name="40% - Accent1 5 8 2 4" xfId="24310"/>
    <cellStyle name="40% - Accent1 5 8 3" xfId="10669"/>
    <cellStyle name="40% - Accent1 5 8 3 2" xfId="36137"/>
    <cellStyle name="40% - Accent1 5 8 4" xfId="13890"/>
    <cellStyle name="40% - Accent1 5 8 4 2" xfId="39358"/>
    <cellStyle name="40% - Accent1 5 8 5" xfId="29428"/>
    <cellStyle name="40% - Accent1 5 8 6" xfId="20318"/>
    <cellStyle name="40% - Accent1 5 9" xfId="3421"/>
    <cellStyle name="40% - Accent1 5 9 2" xfId="17859"/>
    <cellStyle name="40% - Accent1 5 9 2 2" xfId="43327"/>
    <cellStyle name="40% - Accent1 5 9 3" xfId="28892"/>
    <cellStyle name="40% - Accent1 5 9 4" xfId="24287"/>
    <cellStyle name="40% - Accent1 6" xfId="127"/>
    <cellStyle name="40% - Accent1 6 10" xfId="6654"/>
    <cellStyle name="40% - Accent1 6 10 2" xfId="32123"/>
    <cellStyle name="40% - Accent1 6 11" xfId="6925"/>
    <cellStyle name="40% - Accent1 6 11 2" xfId="32394"/>
    <cellStyle name="40% - Accent1 6 12" xfId="10145"/>
    <cellStyle name="40% - Accent1 6 12 2" xfId="35613"/>
    <cellStyle name="40% - Accent1 6 13" xfId="13366"/>
    <cellStyle name="40% - Accent1 6 13 2" xfId="38834"/>
    <cellStyle name="40% - Accent1 6 14" xfId="26220"/>
    <cellStyle name="40% - Accent1 6 15" xfId="19794"/>
    <cellStyle name="40% - Accent1 6 2" xfId="128"/>
    <cellStyle name="40% - Accent1 6 2 10" xfId="7048"/>
    <cellStyle name="40% - Accent1 6 2 10 2" xfId="32517"/>
    <cellStyle name="40% - Accent1 6 2 11" xfId="10268"/>
    <cellStyle name="40% - Accent1 6 2 11 2" xfId="35736"/>
    <cellStyle name="40% - Accent1 6 2 12" xfId="13489"/>
    <cellStyle name="40% - Accent1 6 2 12 2" xfId="38957"/>
    <cellStyle name="40% - Accent1 6 2 13" xfId="26343"/>
    <cellStyle name="40% - Accent1 6 2 14" xfId="19917"/>
    <cellStyle name="40% - Accent1 6 2 2" xfId="922"/>
    <cellStyle name="40% - Accent1 6 2 2 10" xfId="13673"/>
    <cellStyle name="40% - Accent1 6 2 2 10 2" xfId="39141"/>
    <cellStyle name="40% - Accent1 6 2 2 11" xfId="26527"/>
    <cellStyle name="40% - Accent1 6 2 2 12" xfId="20101"/>
    <cellStyle name="40% - Accent1 6 2 2 2" xfId="1591"/>
    <cellStyle name="40% - Accent1 6 2 2 2 2" xfId="4814"/>
    <cellStyle name="40% - Accent1 6 2 2 2 2 2" xfId="17886"/>
    <cellStyle name="40% - Accent1 6 2 2 2 2 2 2" xfId="43354"/>
    <cellStyle name="40% - Accent1 6 2 2 2 2 3" xfId="30283"/>
    <cellStyle name="40% - Accent1 6 2 2 2 2 4" xfId="24314"/>
    <cellStyle name="40% - Accent1 6 2 2 2 3" xfId="8304"/>
    <cellStyle name="40% - Accent1 6 2 2 2 3 2" xfId="33773"/>
    <cellStyle name="40% - Accent1 6 2 2 2 4" xfId="11524"/>
    <cellStyle name="40% - Accent1 6 2 2 2 4 2" xfId="36992"/>
    <cellStyle name="40% - Accent1 6 2 2 2 5" xfId="14745"/>
    <cellStyle name="40% - Accent1 6 2 2 2 5 2" xfId="40213"/>
    <cellStyle name="40% - Accent1 6 2 2 2 6" xfId="27063"/>
    <cellStyle name="40% - Accent1 6 2 2 2 7" xfId="21173"/>
    <cellStyle name="40% - Accent1 6 2 2 3" xfId="2128"/>
    <cellStyle name="40% - Accent1 6 2 2 3 2" xfId="5350"/>
    <cellStyle name="40% - Accent1 6 2 2 3 2 2" xfId="17887"/>
    <cellStyle name="40% - Accent1 6 2 2 3 2 2 2" xfId="43355"/>
    <cellStyle name="40% - Accent1 6 2 2 3 2 3" xfId="30819"/>
    <cellStyle name="40% - Accent1 6 2 2 3 2 4" xfId="24315"/>
    <cellStyle name="40% - Accent1 6 2 2 3 3" xfId="8840"/>
    <cellStyle name="40% - Accent1 6 2 2 3 3 2" xfId="34309"/>
    <cellStyle name="40% - Accent1 6 2 2 3 4" xfId="12060"/>
    <cellStyle name="40% - Accent1 6 2 2 3 4 2" xfId="37528"/>
    <cellStyle name="40% - Accent1 6 2 2 3 5" xfId="15281"/>
    <cellStyle name="40% - Accent1 6 2 2 3 5 2" xfId="40749"/>
    <cellStyle name="40% - Accent1 6 2 2 3 6" xfId="27599"/>
    <cellStyle name="40% - Accent1 6 2 2 3 7" xfId="21709"/>
    <cellStyle name="40% - Accent1 6 2 2 4" xfId="2666"/>
    <cellStyle name="40% - Accent1 6 2 2 4 2" xfId="5888"/>
    <cellStyle name="40% - Accent1 6 2 2 4 2 2" xfId="17888"/>
    <cellStyle name="40% - Accent1 6 2 2 4 2 2 2" xfId="43356"/>
    <cellStyle name="40% - Accent1 6 2 2 4 2 3" xfId="31357"/>
    <cellStyle name="40% - Accent1 6 2 2 4 2 4" xfId="24316"/>
    <cellStyle name="40% - Accent1 6 2 2 4 3" xfId="9378"/>
    <cellStyle name="40% - Accent1 6 2 2 4 3 2" xfId="34847"/>
    <cellStyle name="40% - Accent1 6 2 2 4 4" xfId="12598"/>
    <cellStyle name="40% - Accent1 6 2 2 4 4 2" xfId="38066"/>
    <cellStyle name="40% - Accent1 6 2 2 4 5" xfId="15819"/>
    <cellStyle name="40% - Accent1 6 2 2 4 5 2" xfId="41287"/>
    <cellStyle name="40% - Accent1 6 2 2 4 6" xfId="28137"/>
    <cellStyle name="40% - Accent1 6 2 2 4 7" xfId="22247"/>
    <cellStyle name="40% - Accent1 6 2 2 5" xfId="3203"/>
    <cellStyle name="40% - Accent1 6 2 2 5 2" xfId="6425"/>
    <cellStyle name="40% - Accent1 6 2 2 5 2 2" xfId="17889"/>
    <cellStyle name="40% - Accent1 6 2 2 5 2 2 2" xfId="43357"/>
    <cellStyle name="40% - Accent1 6 2 2 5 2 3" xfId="31894"/>
    <cellStyle name="40% - Accent1 6 2 2 5 2 4" xfId="24317"/>
    <cellStyle name="40% - Accent1 6 2 2 5 3" xfId="9915"/>
    <cellStyle name="40% - Accent1 6 2 2 5 3 2" xfId="35384"/>
    <cellStyle name="40% - Accent1 6 2 2 5 4" xfId="13135"/>
    <cellStyle name="40% - Accent1 6 2 2 5 4 2" xfId="38603"/>
    <cellStyle name="40% - Accent1 6 2 2 5 5" xfId="16356"/>
    <cellStyle name="40% - Accent1 6 2 2 5 5 2" xfId="41824"/>
    <cellStyle name="40% - Accent1 6 2 2 5 6" xfId="28674"/>
    <cellStyle name="40% - Accent1 6 2 2 5 7" xfId="22784"/>
    <cellStyle name="40% - Accent1 6 2 2 6" xfId="4277"/>
    <cellStyle name="40% - Accent1 6 2 2 6 2" xfId="7768"/>
    <cellStyle name="40% - Accent1 6 2 2 6 2 2" xfId="17890"/>
    <cellStyle name="40% - Accent1 6 2 2 6 2 2 2" xfId="43358"/>
    <cellStyle name="40% - Accent1 6 2 2 6 2 3" xfId="33237"/>
    <cellStyle name="40% - Accent1 6 2 2 6 2 4" xfId="24318"/>
    <cellStyle name="40% - Accent1 6 2 2 6 3" xfId="10988"/>
    <cellStyle name="40% - Accent1 6 2 2 6 3 2" xfId="36456"/>
    <cellStyle name="40% - Accent1 6 2 2 6 4" xfId="14209"/>
    <cellStyle name="40% - Accent1 6 2 2 6 4 2" xfId="39677"/>
    <cellStyle name="40% - Accent1 6 2 2 6 5" xfId="29747"/>
    <cellStyle name="40% - Accent1 6 2 2 6 6" xfId="20637"/>
    <cellStyle name="40% - Accent1 6 2 2 7" xfId="3740"/>
    <cellStyle name="40% - Accent1 6 2 2 7 2" xfId="17885"/>
    <cellStyle name="40% - Accent1 6 2 2 7 2 2" xfId="43353"/>
    <cellStyle name="40% - Accent1 6 2 2 7 3" xfId="29211"/>
    <cellStyle name="40% - Accent1 6 2 2 7 4" xfId="24313"/>
    <cellStyle name="40% - Accent1 6 2 2 8" xfId="7232"/>
    <cellStyle name="40% - Accent1 6 2 2 8 2" xfId="32701"/>
    <cellStyle name="40% - Accent1 6 2 2 9" xfId="10452"/>
    <cellStyle name="40% - Accent1 6 2 2 9 2" xfId="35920"/>
    <cellStyle name="40% - Accent1 6 2 3" xfId="1407"/>
    <cellStyle name="40% - Accent1 6 2 3 2" xfId="4630"/>
    <cellStyle name="40% - Accent1 6 2 3 2 2" xfId="17891"/>
    <cellStyle name="40% - Accent1 6 2 3 2 2 2" xfId="43359"/>
    <cellStyle name="40% - Accent1 6 2 3 2 3" xfId="30099"/>
    <cellStyle name="40% - Accent1 6 2 3 2 4" xfId="24319"/>
    <cellStyle name="40% - Accent1 6 2 3 3" xfId="8120"/>
    <cellStyle name="40% - Accent1 6 2 3 3 2" xfId="33589"/>
    <cellStyle name="40% - Accent1 6 2 3 4" xfId="11340"/>
    <cellStyle name="40% - Accent1 6 2 3 4 2" xfId="36808"/>
    <cellStyle name="40% - Accent1 6 2 3 5" xfId="14561"/>
    <cellStyle name="40% - Accent1 6 2 3 5 2" xfId="40029"/>
    <cellStyle name="40% - Accent1 6 2 3 6" xfId="26879"/>
    <cellStyle name="40% - Accent1 6 2 3 7" xfId="20989"/>
    <cellStyle name="40% - Accent1 6 2 4" xfId="1944"/>
    <cellStyle name="40% - Accent1 6 2 4 2" xfId="5166"/>
    <cellStyle name="40% - Accent1 6 2 4 2 2" xfId="17892"/>
    <cellStyle name="40% - Accent1 6 2 4 2 2 2" xfId="43360"/>
    <cellStyle name="40% - Accent1 6 2 4 2 3" xfId="30635"/>
    <cellStyle name="40% - Accent1 6 2 4 2 4" xfId="24320"/>
    <cellStyle name="40% - Accent1 6 2 4 3" xfId="8656"/>
    <cellStyle name="40% - Accent1 6 2 4 3 2" xfId="34125"/>
    <cellStyle name="40% - Accent1 6 2 4 4" xfId="11876"/>
    <cellStyle name="40% - Accent1 6 2 4 4 2" xfId="37344"/>
    <cellStyle name="40% - Accent1 6 2 4 5" xfId="15097"/>
    <cellStyle name="40% - Accent1 6 2 4 5 2" xfId="40565"/>
    <cellStyle name="40% - Accent1 6 2 4 6" xfId="27415"/>
    <cellStyle name="40% - Accent1 6 2 4 7" xfId="21525"/>
    <cellStyle name="40% - Accent1 6 2 5" xfId="2482"/>
    <cellStyle name="40% - Accent1 6 2 5 2" xfId="5704"/>
    <cellStyle name="40% - Accent1 6 2 5 2 2" xfId="17893"/>
    <cellStyle name="40% - Accent1 6 2 5 2 2 2" xfId="43361"/>
    <cellStyle name="40% - Accent1 6 2 5 2 3" xfId="31173"/>
    <cellStyle name="40% - Accent1 6 2 5 2 4" xfId="24321"/>
    <cellStyle name="40% - Accent1 6 2 5 3" xfId="9194"/>
    <cellStyle name="40% - Accent1 6 2 5 3 2" xfId="34663"/>
    <cellStyle name="40% - Accent1 6 2 5 4" xfId="12414"/>
    <cellStyle name="40% - Accent1 6 2 5 4 2" xfId="37882"/>
    <cellStyle name="40% - Accent1 6 2 5 5" xfId="15635"/>
    <cellStyle name="40% - Accent1 6 2 5 5 2" xfId="41103"/>
    <cellStyle name="40% - Accent1 6 2 5 6" xfId="27953"/>
    <cellStyle name="40% - Accent1 6 2 5 7" xfId="22063"/>
    <cellStyle name="40% - Accent1 6 2 6" xfId="3019"/>
    <cellStyle name="40% - Accent1 6 2 6 2" xfId="6241"/>
    <cellStyle name="40% - Accent1 6 2 6 2 2" xfId="17894"/>
    <cellStyle name="40% - Accent1 6 2 6 2 2 2" xfId="43362"/>
    <cellStyle name="40% - Accent1 6 2 6 2 3" xfId="31710"/>
    <cellStyle name="40% - Accent1 6 2 6 2 4" xfId="24322"/>
    <cellStyle name="40% - Accent1 6 2 6 3" xfId="9731"/>
    <cellStyle name="40% - Accent1 6 2 6 3 2" xfId="35200"/>
    <cellStyle name="40% - Accent1 6 2 6 4" xfId="12951"/>
    <cellStyle name="40% - Accent1 6 2 6 4 2" xfId="38419"/>
    <cellStyle name="40% - Accent1 6 2 6 5" xfId="16172"/>
    <cellStyle name="40% - Accent1 6 2 6 5 2" xfId="41640"/>
    <cellStyle name="40% - Accent1 6 2 6 6" xfId="28490"/>
    <cellStyle name="40% - Accent1 6 2 6 7" xfId="22600"/>
    <cellStyle name="40% - Accent1 6 2 7" xfId="4093"/>
    <cellStyle name="40% - Accent1 6 2 7 2" xfId="7584"/>
    <cellStyle name="40% - Accent1 6 2 7 2 2" xfId="17895"/>
    <cellStyle name="40% - Accent1 6 2 7 2 2 2" xfId="43363"/>
    <cellStyle name="40% - Accent1 6 2 7 2 3" xfId="33053"/>
    <cellStyle name="40% - Accent1 6 2 7 2 4" xfId="24323"/>
    <cellStyle name="40% - Accent1 6 2 7 3" xfId="10804"/>
    <cellStyle name="40% - Accent1 6 2 7 3 2" xfId="36272"/>
    <cellStyle name="40% - Accent1 6 2 7 4" xfId="14025"/>
    <cellStyle name="40% - Accent1 6 2 7 4 2" xfId="39493"/>
    <cellStyle name="40% - Accent1 6 2 7 5" xfId="29563"/>
    <cellStyle name="40% - Accent1 6 2 7 6" xfId="20453"/>
    <cellStyle name="40% - Accent1 6 2 8" xfId="3556"/>
    <cellStyle name="40% - Accent1 6 2 8 2" xfId="17884"/>
    <cellStyle name="40% - Accent1 6 2 8 2 2" xfId="43352"/>
    <cellStyle name="40% - Accent1 6 2 8 3" xfId="29027"/>
    <cellStyle name="40% - Accent1 6 2 8 4" xfId="24312"/>
    <cellStyle name="40% - Accent1 6 2 9" xfId="6777"/>
    <cellStyle name="40% - Accent1 6 2 9 2" xfId="32246"/>
    <cellStyle name="40% - Accent1 6 3" xfId="921"/>
    <cellStyle name="40% - Accent1 6 3 10" xfId="13672"/>
    <cellStyle name="40% - Accent1 6 3 10 2" xfId="39140"/>
    <cellStyle name="40% - Accent1 6 3 11" xfId="26526"/>
    <cellStyle name="40% - Accent1 6 3 12" xfId="20100"/>
    <cellStyle name="40% - Accent1 6 3 2" xfId="1590"/>
    <cellStyle name="40% - Accent1 6 3 2 2" xfId="4813"/>
    <cellStyle name="40% - Accent1 6 3 2 2 2" xfId="17897"/>
    <cellStyle name="40% - Accent1 6 3 2 2 2 2" xfId="43365"/>
    <cellStyle name="40% - Accent1 6 3 2 2 3" xfId="30282"/>
    <cellStyle name="40% - Accent1 6 3 2 2 4" xfId="24325"/>
    <cellStyle name="40% - Accent1 6 3 2 3" xfId="8303"/>
    <cellStyle name="40% - Accent1 6 3 2 3 2" xfId="33772"/>
    <cellStyle name="40% - Accent1 6 3 2 4" xfId="11523"/>
    <cellStyle name="40% - Accent1 6 3 2 4 2" xfId="36991"/>
    <cellStyle name="40% - Accent1 6 3 2 5" xfId="14744"/>
    <cellStyle name="40% - Accent1 6 3 2 5 2" xfId="40212"/>
    <cellStyle name="40% - Accent1 6 3 2 6" xfId="27062"/>
    <cellStyle name="40% - Accent1 6 3 2 7" xfId="21172"/>
    <cellStyle name="40% - Accent1 6 3 3" xfId="2127"/>
    <cellStyle name="40% - Accent1 6 3 3 2" xfId="5349"/>
    <cellStyle name="40% - Accent1 6 3 3 2 2" xfId="17898"/>
    <cellStyle name="40% - Accent1 6 3 3 2 2 2" xfId="43366"/>
    <cellStyle name="40% - Accent1 6 3 3 2 3" xfId="30818"/>
    <cellStyle name="40% - Accent1 6 3 3 2 4" xfId="24326"/>
    <cellStyle name="40% - Accent1 6 3 3 3" xfId="8839"/>
    <cellStyle name="40% - Accent1 6 3 3 3 2" xfId="34308"/>
    <cellStyle name="40% - Accent1 6 3 3 4" xfId="12059"/>
    <cellStyle name="40% - Accent1 6 3 3 4 2" xfId="37527"/>
    <cellStyle name="40% - Accent1 6 3 3 5" xfId="15280"/>
    <cellStyle name="40% - Accent1 6 3 3 5 2" xfId="40748"/>
    <cellStyle name="40% - Accent1 6 3 3 6" xfId="27598"/>
    <cellStyle name="40% - Accent1 6 3 3 7" xfId="21708"/>
    <cellStyle name="40% - Accent1 6 3 4" xfId="2665"/>
    <cellStyle name="40% - Accent1 6 3 4 2" xfId="5887"/>
    <cellStyle name="40% - Accent1 6 3 4 2 2" xfId="17899"/>
    <cellStyle name="40% - Accent1 6 3 4 2 2 2" xfId="43367"/>
    <cellStyle name="40% - Accent1 6 3 4 2 3" xfId="31356"/>
    <cellStyle name="40% - Accent1 6 3 4 2 4" xfId="24327"/>
    <cellStyle name="40% - Accent1 6 3 4 3" xfId="9377"/>
    <cellStyle name="40% - Accent1 6 3 4 3 2" xfId="34846"/>
    <cellStyle name="40% - Accent1 6 3 4 4" xfId="12597"/>
    <cellStyle name="40% - Accent1 6 3 4 4 2" xfId="38065"/>
    <cellStyle name="40% - Accent1 6 3 4 5" xfId="15818"/>
    <cellStyle name="40% - Accent1 6 3 4 5 2" xfId="41286"/>
    <cellStyle name="40% - Accent1 6 3 4 6" xfId="28136"/>
    <cellStyle name="40% - Accent1 6 3 4 7" xfId="22246"/>
    <cellStyle name="40% - Accent1 6 3 5" xfId="3202"/>
    <cellStyle name="40% - Accent1 6 3 5 2" xfId="6424"/>
    <cellStyle name="40% - Accent1 6 3 5 2 2" xfId="17900"/>
    <cellStyle name="40% - Accent1 6 3 5 2 2 2" xfId="43368"/>
    <cellStyle name="40% - Accent1 6 3 5 2 3" xfId="31893"/>
    <cellStyle name="40% - Accent1 6 3 5 2 4" xfId="24328"/>
    <cellStyle name="40% - Accent1 6 3 5 3" xfId="9914"/>
    <cellStyle name="40% - Accent1 6 3 5 3 2" xfId="35383"/>
    <cellStyle name="40% - Accent1 6 3 5 4" xfId="13134"/>
    <cellStyle name="40% - Accent1 6 3 5 4 2" xfId="38602"/>
    <cellStyle name="40% - Accent1 6 3 5 5" xfId="16355"/>
    <cellStyle name="40% - Accent1 6 3 5 5 2" xfId="41823"/>
    <cellStyle name="40% - Accent1 6 3 5 6" xfId="28673"/>
    <cellStyle name="40% - Accent1 6 3 5 7" xfId="22783"/>
    <cellStyle name="40% - Accent1 6 3 6" xfId="4276"/>
    <cellStyle name="40% - Accent1 6 3 6 2" xfId="7767"/>
    <cellStyle name="40% - Accent1 6 3 6 2 2" xfId="17901"/>
    <cellStyle name="40% - Accent1 6 3 6 2 2 2" xfId="43369"/>
    <cellStyle name="40% - Accent1 6 3 6 2 3" xfId="33236"/>
    <cellStyle name="40% - Accent1 6 3 6 2 4" xfId="24329"/>
    <cellStyle name="40% - Accent1 6 3 6 3" xfId="10987"/>
    <cellStyle name="40% - Accent1 6 3 6 3 2" xfId="36455"/>
    <cellStyle name="40% - Accent1 6 3 6 4" xfId="14208"/>
    <cellStyle name="40% - Accent1 6 3 6 4 2" xfId="39676"/>
    <cellStyle name="40% - Accent1 6 3 6 5" xfId="29746"/>
    <cellStyle name="40% - Accent1 6 3 6 6" xfId="20636"/>
    <cellStyle name="40% - Accent1 6 3 7" xfId="3739"/>
    <cellStyle name="40% - Accent1 6 3 7 2" xfId="17896"/>
    <cellStyle name="40% - Accent1 6 3 7 2 2" xfId="43364"/>
    <cellStyle name="40% - Accent1 6 3 7 3" xfId="29210"/>
    <cellStyle name="40% - Accent1 6 3 7 4" xfId="24324"/>
    <cellStyle name="40% - Accent1 6 3 8" xfId="7231"/>
    <cellStyle name="40% - Accent1 6 3 8 2" xfId="32700"/>
    <cellStyle name="40% - Accent1 6 3 9" xfId="10451"/>
    <cellStyle name="40% - Accent1 6 3 9 2" xfId="35919"/>
    <cellStyle name="40% - Accent1 6 4" xfId="1284"/>
    <cellStyle name="40% - Accent1 6 4 2" xfId="4507"/>
    <cellStyle name="40% - Accent1 6 4 2 2" xfId="17902"/>
    <cellStyle name="40% - Accent1 6 4 2 2 2" xfId="43370"/>
    <cellStyle name="40% - Accent1 6 4 2 3" xfId="29976"/>
    <cellStyle name="40% - Accent1 6 4 2 4" xfId="24330"/>
    <cellStyle name="40% - Accent1 6 4 3" xfId="7997"/>
    <cellStyle name="40% - Accent1 6 4 3 2" xfId="33466"/>
    <cellStyle name="40% - Accent1 6 4 4" xfId="11217"/>
    <cellStyle name="40% - Accent1 6 4 4 2" xfId="36685"/>
    <cellStyle name="40% - Accent1 6 4 5" xfId="14438"/>
    <cellStyle name="40% - Accent1 6 4 5 2" xfId="39906"/>
    <cellStyle name="40% - Accent1 6 4 6" xfId="26756"/>
    <cellStyle name="40% - Accent1 6 4 7" xfId="20866"/>
    <cellStyle name="40% - Accent1 6 5" xfId="1821"/>
    <cellStyle name="40% - Accent1 6 5 2" xfId="5043"/>
    <cellStyle name="40% - Accent1 6 5 2 2" xfId="17903"/>
    <cellStyle name="40% - Accent1 6 5 2 2 2" xfId="43371"/>
    <cellStyle name="40% - Accent1 6 5 2 3" xfId="30512"/>
    <cellStyle name="40% - Accent1 6 5 2 4" xfId="24331"/>
    <cellStyle name="40% - Accent1 6 5 3" xfId="8533"/>
    <cellStyle name="40% - Accent1 6 5 3 2" xfId="34002"/>
    <cellStyle name="40% - Accent1 6 5 4" xfId="11753"/>
    <cellStyle name="40% - Accent1 6 5 4 2" xfId="37221"/>
    <cellStyle name="40% - Accent1 6 5 5" xfId="14974"/>
    <cellStyle name="40% - Accent1 6 5 5 2" xfId="40442"/>
    <cellStyle name="40% - Accent1 6 5 6" xfId="27292"/>
    <cellStyle name="40% - Accent1 6 5 7" xfId="21402"/>
    <cellStyle name="40% - Accent1 6 6" xfId="2359"/>
    <cellStyle name="40% - Accent1 6 6 2" xfId="5581"/>
    <cellStyle name="40% - Accent1 6 6 2 2" xfId="17904"/>
    <cellStyle name="40% - Accent1 6 6 2 2 2" xfId="43372"/>
    <cellStyle name="40% - Accent1 6 6 2 3" xfId="31050"/>
    <cellStyle name="40% - Accent1 6 6 2 4" xfId="24332"/>
    <cellStyle name="40% - Accent1 6 6 3" xfId="9071"/>
    <cellStyle name="40% - Accent1 6 6 3 2" xfId="34540"/>
    <cellStyle name="40% - Accent1 6 6 4" xfId="12291"/>
    <cellStyle name="40% - Accent1 6 6 4 2" xfId="37759"/>
    <cellStyle name="40% - Accent1 6 6 5" xfId="15512"/>
    <cellStyle name="40% - Accent1 6 6 5 2" xfId="40980"/>
    <cellStyle name="40% - Accent1 6 6 6" xfId="27830"/>
    <cellStyle name="40% - Accent1 6 6 7" xfId="21940"/>
    <cellStyle name="40% - Accent1 6 7" xfId="2896"/>
    <cellStyle name="40% - Accent1 6 7 2" xfId="6118"/>
    <cellStyle name="40% - Accent1 6 7 2 2" xfId="17905"/>
    <cellStyle name="40% - Accent1 6 7 2 2 2" xfId="43373"/>
    <cellStyle name="40% - Accent1 6 7 2 3" xfId="31587"/>
    <cellStyle name="40% - Accent1 6 7 2 4" xfId="24333"/>
    <cellStyle name="40% - Accent1 6 7 3" xfId="9608"/>
    <cellStyle name="40% - Accent1 6 7 3 2" xfId="35077"/>
    <cellStyle name="40% - Accent1 6 7 4" xfId="12828"/>
    <cellStyle name="40% - Accent1 6 7 4 2" xfId="38296"/>
    <cellStyle name="40% - Accent1 6 7 5" xfId="16049"/>
    <cellStyle name="40% - Accent1 6 7 5 2" xfId="41517"/>
    <cellStyle name="40% - Accent1 6 7 6" xfId="28367"/>
    <cellStyle name="40% - Accent1 6 7 7" xfId="22477"/>
    <cellStyle name="40% - Accent1 6 8" xfId="3970"/>
    <cellStyle name="40% - Accent1 6 8 2" xfId="7461"/>
    <cellStyle name="40% - Accent1 6 8 2 2" xfId="17906"/>
    <cellStyle name="40% - Accent1 6 8 2 2 2" xfId="43374"/>
    <cellStyle name="40% - Accent1 6 8 2 3" xfId="32930"/>
    <cellStyle name="40% - Accent1 6 8 2 4" xfId="24334"/>
    <cellStyle name="40% - Accent1 6 8 3" xfId="10681"/>
    <cellStyle name="40% - Accent1 6 8 3 2" xfId="36149"/>
    <cellStyle name="40% - Accent1 6 8 4" xfId="13902"/>
    <cellStyle name="40% - Accent1 6 8 4 2" xfId="39370"/>
    <cellStyle name="40% - Accent1 6 8 5" xfId="29440"/>
    <cellStyle name="40% - Accent1 6 8 6" xfId="20330"/>
    <cellStyle name="40% - Accent1 6 9" xfId="3433"/>
    <cellStyle name="40% - Accent1 6 9 2" xfId="17883"/>
    <cellStyle name="40% - Accent1 6 9 2 2" xfId="43351"/>
    <cellStyle name="40% - Accent1 6 9 3" xfId="28904"/>
    <cellStyle name="40% - Accent1 6 9 4" xfId="24311"/>
    <cellStyle name="40% - Accent1 7" xfId="129"/>
    <cellStyle name="40% - Accent1 7 10" xfId="6666"/>
    <cellStyle name="40% - Accent1 7 10 2" xfId="32135"/>
    <cellStyle name="40% - Accent1 7 11" xfId="6937"/>
    <cellStyle name="40% - Accent1 7 11 2" xfId="32406"/>
    <cellStyle name="40% - Accent1 7 12" xfId="10157"/>
    <cellStyle name="40% - Accent1 7 12 2" xfId="35625"/>
    <cellStyle name="40% - Accent1 7 13" xfId="13378"/>
    <cellStyle name="40% - Accent1 7 13 2" xfId="38846"/>
    <cellStyle name="40% - Accent1 7 14" xfId="26232"/>
    <cellStyle name="40% - Accent1 7 15" xfId="19806"/>
    <cellStyle name="40% - Accent1 7 2" xfId="130"/>
    <cellStyle name="40% - Accent1 7 2 10" xfId="7060"/>
    <cellStyle name="40% - Accent1 7 2 10 2" xfId="32529"/>
    <cellStyle name="40% - Accent1 7 2 11" xfId="10280"/>
    <cellStyle name="40% - Accent1 7 2 11 2" xfId="35748"/>
    <cellStyle name="40% - Accent1 7 2 12" xfId="13501"/>
    <cellStyle name="40% - Accent1 7 2 12 2" xfId="38969"/>
    <cellStyle name="40% - Accent1 7 2 13" xfId="26355"/>
    <cellStyle name="40% - Accent1 7 2 14" xfId="19929"/>
    <cellStyle name="40% - Accent1 7 2 2" xfId="924"/>
    <cellStyle name="40% - Accent1 7 2 2 10" xfId="13675"/>
    <cellStyle name="40% - Accent1 7 2 2 10 2" xfId="39143"/>
    <cellStyle name="40% - Accent1 7 2 2 11" xfId="26529"/>
    <cellStyle name="40% - Accent1 7 2 2 12" xfId="20103"/>
    <cellStyle name="40% - Accent1 7 2 2 2" xfId="1593"/>
    <cellStyle name="40% - Accent1 7 2 2 2 2" xfId="4816"/>
    <cellStyle name="40% - Accent1 7 2 2 2 2 2" xfId="17910"/>
    <cellStyle name="40% - Accent1 7 2 2 2 2 2 2" xfId="43378"/>
    <cellStyle name="40% - Accent1 7 2 2 2 2 3" xfId="30285"/>
    <cellStyle name="40% - Accent1 7 2 2 2 2 4" xfId="24338"/>
    <cellStyle name="40% - Accent1 7 2 2 2 3" xfId="8306"/>
    <cellStyle name="40% - Accent1 7 2 2 2 3 2" xfId="33775"/>
    <cellStyle name="40% - Accent1 7 2 2 2 4" xfId="11526"/>
    <cellStyle name="40% - Accent1 7 2 2 2 4 2" xfId="36994"/>
    <cellStyle name="40% - Accent1 7 2 2 2 5" xfId="14747"/>
    <cellStyle name="40% - Accent1 7 2 2 2 5 2" xfId="40215"/>
    <cellStyle name="40% - Accent1 7 2 2 2 6" xfId="27065"/>
    <cellStyle name="40% - Accent1 7 2 2 2 7" xfId="21175"/>
    <cellStyle name="40% - Accent1 7 2 2 3" xfId="2130"/>
    <cellStyle name="40% - Accent1 7 2 2 3 2" xfId="5352"/>
    <cellStyle name="40% - Accent1 7 2 2 3 2 2" xfId="17911"/>
    <cellStyle name="40% - Accent1 7 2 2 3 2 2 2" xfId="43379"/>
    <cellStyle name="40% - Accent1 7 2 2 3 2 3" xfId="30821"/>
    <cellStyle name="40% - Accent1 7 2 2 3 2 4" xfId="24339"/>
    <cellStyle name="40% - Accent1 7 2 2 3 3" xfId="8842"/>
    <cellStyle name="40% - Accent1 7 2 2 3 3 2" xfId="34311"/>
    <cellStyle name="40% - Accent1 7 2 2 3 4" xfId="12062"/>
    <cellStyle name="40% - Accent1 7 2 2 3 4 2" xfId="37530"/>
    <cellStyle name="40% - Accent1 7 2 2 3 5" xfId="15283"/>
    <cellStyle name="40% - Accent1 7 2 2 3 5 2" xfId="40751"/>
    <cellStyle name="40% - Accent1 7 2 2 3 6" xfId="27601"/>
    <cellStyle name="40% - Accent1 7 2 2 3 7" xfId="21711"/>
    <cellStyle name="40% - Accent1 7 2 2 4" xfId="2668"/>
    <cellStyle name="40% - Accent1 7 2 2 4 2" xfId="5890"/>
    <cellStyle name="40% - Accent1 7 2 2 4 2 2" xfId="17912"/>
    <cellStyle name="40% - Accent1 7 2 2 4 2 2 2" xfId="43380"/>
    <cellStyle name="40% - Accent1 7 2 2 4 2 3" xfId="31359"/>
    <cellStyle name="40% - Accent1 7 2 2 4 2 4" xfId="24340"/>
    <cellStyle name="40% - Accent1 7 2 2 4 3" xfId="9380"/>
    <cellStyle name="40% - Accent1 7 2 2 4 3 2" xfId="34849"/>
    <cellStyle name="40% - Accent1 7 2 2 4 4" xfId="12600"/>
    <cellStyle name="40% - Accent1 7 2 2 4 4 2" xfId="38068"/>
    <cellStyle name="40% - Accent1 7 2 2 4 5" xfId="15821"/>
    <cellStyle name="40% - Accent1 7 2 2 4 5 2" xfId="41289"/>
    <cellStyle name="40% - Accent1 7 2 2 4 6" xfId="28139"/>
    <cellStyle name="40% - Accent1 7 2 2 4 7" xfId="22249"/>
    <cellStyle name="40% - Accent1 7 2 2 5" xfId="3205"/>
    <cellStyle name="40% - Accent1 7 2 2 5 2" xfId="6427"/>
    <cellStyle name="40% - Accent1 7 2 2 5 2 2" xfId="17913"/>
    <cellStyle name="40% - Accent1 7 2 2 5 2 2 2" xfId="43381"/>
    <cellStyle name="40% - Accent1 7 2 2 5 2 3" xfId="31896"/>
    <cellStyle name="40% - Accent1 7 2 2 5 2 4" xfId="24341"/>
    <cellStyle name="40% - Accent1 7 2 2 5 3" xfId="9917"/>
    <cellStyle name="40% - Accent1 7 2 2 5 3 2" xfId="35386"/>
    <cellStyle name="40% - Accent1 7 2 2 5 4" xfId="13137"/>
    <cellStyle name="40% - Accent1 7 2 2 5 4 2" xfId="38605"/>
    <cellStyle name="40% - Accent1 7 2 2 5 5" xfId="16358"/>
    <cellStyle name="40% - Accent1 7 2 2 5 5 2" xfId="41826"/>
    <cellStyle name="40% - Accent1 7 2 2 5 6" xfId="28676"/>
    <cellStyle name="40% - Accent1 7 2 2 5 7" xfId="22786"/>
    <cellStyle name="40% - Accent1 7 2 2 6" xfId="4279"/>
    <cellStyle name="40% - Accent1 7 2 2 6 2" xfId="7770"/>
    <cellStyle name="40% - Accent1 7 2 2 6 2 2" xfId="17914"/>
    <cellStyle name="40% - Accent1 7 2 2 6 2 2 2" xfId="43382"/>
    <cellStyle name="40% - Accent1 7 2 2 6 2 3" xfId="33239"/>
    <cellStyle name="40% - Accent1 7 2 2 6 2 4" xfId="24342"/>
    <cellStyle name="40% - Accent1 7 2 2 6 3" xfId="10990"/>
    <cellStyle name="40% - Accent1 7 2 2 6 3 2" xfId="36458"/>
    <cellStyle name="40% - Accent1 7 2 2 6 4" xfId="14211"/>
    <cellStyle name="40% - Accent1 7 2 2 6 4 2" xfId="39679"/>
    <cellStyle name="40% - Accent1 7 2 2 6 5" xfId="29749"/>
    <cellStyle name="40% - Accent1 7 2 2 6 6" xfId="20639"/>
    <cellStyle name="40% - Accent1 7 2 2 7" xfId="3742"/>
    <cellStyle name="40% - Accent1 7 2 2 7 2" xfId="17909"/>
    <cellStyle name="40% - Accent1 7 2 2 7 2 2" xfId="43377"/>
    <cellStyle name="40% - Accent1 7 2 2 7 3" xfId="29213"/>
    <cellStyle name="40% - Accent1 7 2 2 7 4" xfId="24337"/>
    <cellStyle name="40% - Accent1 7 2 2 8" xfId="7234"/>
    <cellStyle name="40% - Accent1 7 2 2 8 2" xfId="32703"/>
    <cellStyle name="40% - Accent1 7 2 2 9" xfId="10454"/>
    <cellStyle name="40% - Accent1 7 2 2 9 2" xfId="35922"/>
    <cellStyle name="40% - Accent1 7 2 3" xfId="1419"/>
    <cellStyle name="40% - Accent1 7 2 3 2" xfId="4642"/>
    <cellStyle name="40% - Accent1 7 2 3 2 2" xfId="17915"/>
    <cellStyle name="40% - Accent1 7 2 3 2 2 2" xfId="43383"/>
    <cellStyle name="40% - Accent1 7 2 3 2 3" xfId="30111"/>
    <cellStyle name="40% - Accent1 7 2 3 2 4" xfId="24343"/>
    <cellStyle name="40% - Accent1 7 2 3 3" xfId="8132"/>
    <cellStyle name="40% - Accent1 7 2 3 3 2" xfId="33601"/>
    <cellStyle name="40% - Accent1 7 2 3 4" xfId="11352"/>
    <cellStyle name="40% - Accent1 7 2 3 4 2" xfId="36820"/>
    <cellStyle name="40% - Accent1 7 2 3 5" xfId="14573"/>
    <cellStyle name="40% - Accent1 7 2 3 5 2" xfId="40041"/>
    <cellStyle name="40% - Accent1 7 2 3 6" xfId="26891"/>
    <cellStyle name="40% - Accent1 7 2 3 7" xfId="21001"/>
    <cellStyle name="40% - Accent1 7 2 4" xfId="1956"/>
    <cellStyle name="40% - Accent1 7 2 4 2" xfId="5178"/>
    <cellStyle name="40% - Accent1 7 2 4 2 2" xfId="17916"/>
    <cellStyle name="40% - Accent1 7 2 4 2 2 2" xfId="43384"/>
    <cellStyle name="40% - Accent1 7 2 4 2 3" xfId="30647"/>
    <cellStyle name="40% - Accent1 7 2 4 2 4" xfId="24344"/>
    <cellStyle name="40% - Accent1 7 2 4 3" xfId="8668"/>
    <cellStyle name="40% - Accent1 7 2 4 3 2" xfId="34137"/>
    <cellStyle name="40% - Accent1 7 2 4 4" xfId="11888"/>
    <cellStyle name="40% - Accent1 7 2 4 4 2" xfId="37356"/>
    <cellStyle name="40% - Accent1 7 2 4 5" xfId="15109"/>
    <cellStyle name="40% - Accent1 7 2 4 5 2" xfId="40577"/>
    <cellStyle name="40% - Accent1 7 2 4 6" xfId="27427"/>
    <cellStyle name="40% - Accent1 7 2 4 7" xfId="21537"/>
    <cellStyle name="40% - Accent1 7 2 5" xfId="2494"/>
    <cellStyle name="40% - Accent1 7 2 5 2" xfId="5716"/>
    <cellStyle name="40% - Accent1 7 2 5 2 2" xfId="17917"/>
    <cellStyle name="40% - Accent1 7 2 5 2 2 2" xfId="43385"/>
    <cellStyle name="40% - Accent1 7 2 5 2 3" xfId="31185"/>
    <cellStyle name="40% - Accent1 7 2 5 2 4" xfId="24345"/>
    <cellStyle name="40% - Accent1 7 2 5 3" xfId="9206"/>
    <cellStyle name="40% - Accent1 7 2 5 3 2" xfId="34675"/>
    <cellStyle name="40% - Accent1 7 2 5 4" xfId="12426"/>
    <cellStyle name="40% - Accent1 7 2 5 4 2" xfId="37894"/>
    <cellStyle name="40% - Accent1 7 2 5 5" xfId="15647"/>
    <cellStyle name="40% - Accent1 7 2 5 5 2" xfId="41115"/>
    <cellStyle name="40% - Accent1 7 2 5 6" xfId="27965"/>
    <cellStyle name="40% - Accent1 7 2 5 7" xfId="22075"/>
    <cellStyle name="40% - Accent1 7 2 6" xfId="3031"/>
    <cellStyle name="40% - Accent1 7 2 6 2" xfId="6253"/>
    <cellStyle name="40% - Accent1 7 2 6 2 2" xfId="17918"/>
    <cellStyle name="40% - Accent1 7 2 6 2 2 2" xfId="43386"/>
    <cellStyle name="40% - Accent1 7 2 6 2 3" xfId="31722"/>
    <cellStyle name="40% - Accent1 7 2 6 2 4" xfId="24346"/>
    <cellStyle name="40% - Accent1 7 2 6 3" xfId="9743"/>
    <cellStyle name="40% - Accent1 7 2 6 3 2" xfId="35212"/>
    <cellStyle name="40% - Accent1 7 2 6 4" xfId="12963"/>
    <cellStyle name="40% - Accent1 7 2 6 4 2" xfId="38431"/>
    <cellStyle name="40% - Accent1 7 2 6 5" xfId="16184"/>
    <cellStyle name="40% - Accent1 7 2 6 5 2" xfId="41652"/>
    <cellStyle name="40% - Accent1 7 2 6 6" xfId="28502"/>
    <cellStyle name="40% - Accent1 7 2 6 7" xfId="22612"/>
    <cellStyle name="40% - Accent1 7 2 7" xfId="4105"/>
    <cellStyle name="40% - Accent1 7 2 7 2" xfId="7596"/>
    <cellStyle name="40% - Accent1 7 2 7 2 2" xfId="17919"/>
    <cellStyle name="40% - Accent1 7 2 7 2 2 2" xfId="43387"/>
    <cellStyle name="40% - Accent1 7 2 7 2 3" xfId="33065"/>
    <cellStyle name="40% - Accent1 7 2 7 2 4" xfId="24347"/>
    <cellStyle name="40% - Accent1 7 2 7 3" xfId="10816"/>
    <cellStyle name="40% - Accent1 7 2 7 3 2" xfId="36284"/>
    <cellStyle name="40% - Accent1 7 2 7 4" xfId="14037"/>
    <cellStyle name="40% - Accent1 7 2 7 4 2" xfId="39505"/>
    <cellStyle name="40% - Accent1 7 2 7 5" xfId="29575"/>
    <cellStyle name="40% - Accent1 7 2 7 6" xfId="20465"/>
    <cellStyle name="40% - Accent1 7 2 8" xfId="3568"/>
    <cellStyle name="40% - Accent1 7 2 8 2" xfId="17908"/>
    <cellStyle name="40% - Accent1 7 2 8 2 2" xfId="43376"/>
    <cellStyle name="40% - Accent1 7 2 8 3" xfId="29039"/>
    <cellStyle name="40% - Accent1 7 2 8 4" xfId="24336"/>
    <cellStyle name="40% - Accent1 7 2 9" xfId="6789"/>
    <cellStyle name="40% - Accent1 7 2 9 2" xfId="32258"/>
    <cellStyle name="40% - Accent1 7 3" xfId="923"/>
    <cellStyle name="40% - Accent1 7 3 10" xfId="13674"/>
    <cellStyle name="40% - Accent1 7 3 10 2" xfId="39142"/>
    <cellStyle name="40% - Accent1 7 3 11" xfId="26528"/>
    <cellStyle name="40% - Accent1 7 3 12" xfId="20102"/>
    <cellStyle name="40% - Accent1 7 3 2" xfId="1592"/>
    <cellStyle name="40% - Accent1 7 3 2 2" xfId="4815"/>
    <cellStyle name="40% - Accent1 7 3 2 2 2" xfId="17921"/>
    <cellStyle name="40% - Accent1 7 3 2 2 2 2" xfId="43389"/>
    <cellStyle name="40% - Accent1 7 3 2 2 3" xfId="30284"/>
    <cellStyle name="40% - Accent1 7 3 2 2 4" xfId="24349"/>
    <cellStyle name="40% - Accent1 7 3 2 3" xfId="8305"/>
    <cellStyle name="40% - Accent1 7 3 2 3 2" xfId="33774"/>
    <cellStyle name="40% - Accent1 7 3 2 4" xfId="11525"/>
    <cellStyle name="40% - Accent1 7 3 2 4 2" xfId="36993"/>
    <cellStyle name="40% - Accent1 7 3 2 5" xfId="14746"/>
    <cellStyle name="40% - Accent1 7 3 2 5 2" xfId="40214"/>
    <cellStyle name="40% - Accent1 7 3 2 6" xfId="27064"/>
    <cellStyle name="40% - Accent1 7 3 2 7" xfId="21174"/>
    <cellStyle name="40% - Accent1 7 3 3" xfId="2129"/>
    <cellStyle name="40% - Accent1 7 3 3 2" xfId="5351"/>
    <cellStyle name="40% - Accent1 7 3 3 2 2" xfId="17922"/>
    <cellStyle name="40% - Accent1 7 3 3 2 2 2" xfId="43390"/>
    <cellStyle name="40% - Accent1 7 3 3 2 3" xfId="30820"/>
    <cellStyle name="40% - Accent1 7 3 3 2 4" xfId="24350"/>
    <cellStyle name="40% - Accent1 7 3 3 3" xfId="8841"/>
    <cellStyle name="40% - Accent1 7 3 3 3 2" xfId="34310"/>
    <cellStyle name="40% - Accent1 7 3 3 4" xfId="12061"/>
    <cellStyle name="40% - Accent1 7 3 3 4 2" xfId="37529"/>
    <cellStyle name="40% - Accent1 7 3 3 5" xfId="15282"/>
    <cellStyle name="40% - Accent1 7 3 3 5 2" xfId="40750"/>
    <cellStyle name="40% - Accent1 7 3 3 6" xfId="27600"/>
    <cellStyle name="40% - Accent1 7 3 3 7" xfId="21710"/>
    <cellStyle name="40% - Accent1 7 3 4" xfId="2667"/>
    <cellStyle name="40% - Accent1 7 3 4 2" xfId="5889"/>
    <cellStyle name="40% - Accent1 7 3 4 2 2" xfId="17923"/>
    <cellStyle name="40% - Accent1 7 3 4 2 2 2" xfId="43391"/>
    <cellStyle name="40% - Accent1 7 3 4 2 3" xfId="31358"/>
    <cellStyle name="40% - Accent1 7 3 4 2 4" xfId="24351"/>
    <cellStyle name="40% - Accent1 7 3 4 3" xfId="9379"/>
    <cellStyle name="40% - Accent1 7 3 4 3 2" xfId="34848"/>
    <cellStyle name="40% - Accent1 7 3 4 4" xfId="12599"/>
    <cellStyle name="40% - Accent1 7 3 4 4 2" xfId="38067"/>
    <cellStyle name="40% - Accent1 7 3 4 5" xfId="15820"/>
    <cellStyle name="40% - Accent1 7 3 4 5 2" xfId="41288"/>
    <cellStyle name="40% - Accent1 7 3 4 6" xfId="28138"/>
    <cellStyle name="40% - Accent1 7 3 4 7" xfId="22248"/>
    <cellStyle name="40% - Accent1 7 3 5" xfId="3204"/>
    <cellStyle name="40% - Accent1 7 3 5 2" xfId="6426"/>
    <cellStyle name="40% - Accent1 7 3 5 2 2" xfId="17924"/>
    <cellStyle name="40% - Accent1 7 3 5 2 2 2" xfId="43392"/>
    <cellStyle name="40% - Accent1 7 3 5 2 3" xfId="31895"/>
    <cellStyle name="40% - Accent1 7 3 5 2 4" xfId="24352"/>
    <cellStyle name="40% - Accent1 7 3 5 3" xfId="9916"/>
    <cellStyle name="40% - Accent1 7 3 5 3 2" xfId="35385"/>
    <cellStyle name="40% - Accent1 7 3 5 4" xfId="13136"/>
    <cellStyle name="40% - Accent1 7 3 5 4 2" xfId="38604"/>
    <cellStyle name="40% - Accent1 7 3 5 5" xfId="16357"/>
    <cellStyle name="40% - Accent1 7 3 5 5 2" xfId="41825"/>
    <cellStyle name="40% - Accent1 7 3 5 6" xfId="28675"/>
    <cellStyle name="40% - Accent1 7 3 5 7" xfId="22785"/>
    <cellStyle name="40% - Accent1 7 3 6" xfId="4278"/>
    <cellStyle name="40% - Accent1 7 3 6 2" xfId="7769"/>
    <cellStyle name="40% - Accent1 7 3 6 2 2" xfId="17925"/>
    <cellStyle name="40% - Accent1 7 3 6 2 2 2" xfId="43393"/>
    <cellStyle name="40% - Accent1 7 3 6 2 3" xfId="33238"/>
    <cellStyle name="40% - Accent1 7 3 6 2 4" xfId="24353"/>
    <cellStyle name="40% - Accent1 7 3 6 3" xfId="10989"/>
    <cellStyle name="40% - Accent1 7 3 6 3 2" xfId="36457"/>
    <cellStyle name="40% - Accent1 7 3 6 4" xfId="14210"/>
    <cellStyle name="40% - Accent1 7 3 6 4 2" xfId="39678"/>
    <cellStyle name="40% - Accent1 7 3 6 5" xfId="29748"/>
    <cellStyle name="40% - Accent1 7 3 6 6" xfId="20638"/>
    <cellStyle name="40% - Accent1 7 3 7" xfId="3741"/>
    <cellStyle name="40% - Accent1 7 3 7 2" xfId="17920"/>
    <cellStyle name="40% - Accent1 7 3 7 2 2" xfId="43388"/>
    <cellStyle name="40% - Accent1 7 3 7 3" xfId="29212"/>
    <cellStyle name="40% - Accent1 7 3 7 4" xfId="24348"/>
    <cellStyle name="40% - Accent1 7 3 8" xfId="7233"/>
    <cellStyle name="40% - Accent1 7 3 8 2" xfId="32702"/>
    <cellStyle name="40% - Accent1 7 3 9" xfId="10453"/>
    <cellStyle name="40% - Accent1 7 3 9 2" xfId="35921"/>
    <cellStyle name="40% - Accent1 7 4" xfId="1296"/>
    <cellStyle name="40% - Accent1 7 4 2" xfId="4519"/>
    <cellStyle name="40% - Accent1 7 4 2 2" xfId="17926"/>
    <cellStyle name="40% - Accent1 7 4 2 2 2" xfId="43394"/>
    <cellStyle name="40% - Accent1 7 4 2 3" xfId="29988"/>
    <cellStyle name="40% - Accent1 7 4 2 4" xfId="24354"/>
    <cellStyle name="40% - Accent1 7 4 3" xfId="8009"/>
    <cellStyle name="40% - Accent1 7 4 3 2" xfId="33478"/>
    <cellStyle name="40% - Accent1 7 4 4" xfId="11229"/>
    <cellStyle name="40% - Accent1 7 4 4 2" xfId="36697"/>
    <cellStyle name="40% - Accent1 7 4 5" xfId="14450"/>
    <cellStyle name="40% - Accent1 7 4 5 2" xfId="39918"/>
    <cellStyle name="40% - Accent1 7 4 6" xfId="26768"/>
    <cellStyle name="40% - Accent1 7 4 7" xfId="20878"/>
    <cellStyle name="40% - Accent1 7 5" xfId="1833"/>
    <cellStyle name="40% - Accent1 7 5 2" xfId="5055"/>
    <cellStyle name="40% - Accent1 7 5 2 2" xfId="17927"/>
    <cellStyle name="40% - Accent1 7 5 2 2 2" xfId="43395"/>
    <cellStyle name="40% - Accent1 7 5 2 3" xfId="30524"/>
    <cellStyle name="40% - Accent1 7 5 2 4" xfId="24355"/>
    <cellStyle name="40% - Accent1 7 5 3" xfId="8545"/>
    <cellStyle name="40% - Accent1 7 5 3 2" xfId="34014"/>
    <cellStyle name="40% - Accent1 7 5 4" xfId="11765"/>
    <cellStyle name="40% - Accent1 7 5 4 2" xfId="37233"/>
    <cellStyle name="40% - Accent1 7 5 5" xfId="14986"/>
    <cellStyle name="40% - Accent1 7 5 5 2" xfId="40454"/>
    <cellStyle name="40% - Accent1 7 5 6" xfId="27304"/>
    <cellStyle name="40% - Accent1 7 5 7" xfId="21414"/>
    <cellStyle name="40% - Accent1 7 6" xfId="2371"/>
    <cellStyle name="40% - Accent1 7 6 2" xfId="5593"/>
    <cellStyle name="40% - Accent1 7 6 2 2" xfId="17928"/>
    <cellStyle name="40% - Accent1 7 6 2 2 2" xfId="43396"/>
    <cellStyle name="40% - Accent1 7 6 2 3" xfId="31062"/>
    <cellStyle name="40% - Accent1 7 6 2 4" xfId="24356"/>
    <cellStyle name="40% - Accent1 7 6 3" xfId="9083"/>
    <cellStyle name="40% - Accent1 7 6 3 2" xfId="34552"/>
    <cellStyle name="40% - Accent1 7 6 4" xfId="12303"/>
    <cellStyle name="40% - Accent1 7 6 4 2" xfId="37771"/>
    <cellStyle name="40% - Accent1 7 6 5" xfId="15524"/>
    <cellStyle name="40% - Accent1 7 6 5 2" xfId="40992"/>
    <cellStyle name="40% - Accent1 7 6 6" xfId="27842"/>
    <cellStyle name="40% - Accent1 7 6 7" xfId="21952"/>
    <cellStyle name="40% - Accent1 7 7" xfId="2908"/>
    <cellStyle name="40% - Accent1 7 7 2" xfId="6130"/>
    <cellStyle name="40% - Accent1 7 7 2 2" xfId="17929"/>
    <cellStyle name="40% - Accent1 7 7 2 2 2" xfId="43397"/>
    <cellStyle name="40% - Accent1 7 7 2 3" xfId="31599"/>
    <cellStyle name="40% - Accent1 7 7 2 4" xfId="24357"/>
    <cellStyle name="40% - Accent1 7 7 3" xfId="9620"/>
    <cellStyle name="40% - Accent1 7 7 3 2" xfId="35089"/>
    <cellStyle name="40% - Accent1 7 7 4" xfId="12840"/>
    <cellStyle name="40% - Accent1 7 7 4 2" xfId="38308"/>
    <cellStyle name="40% - Accent1 7 7 5" xfId="16061"/>
    <cellStyle name="40% - Accent1 7 7 5 2" xfId="41529"/>
    <cellStyle name="40% - Accent1 7 7 6" xfId="28379"/>
    <cellStyle name="40% - Accent1 7 7 7" xfId="22489"/>
    <cellStyle name="40% - Accent1 7 8" xfId="3982"/>
    <cellStyle name="40% - Accent1 7 8 2" xfId="7473"/>
    <cellStyle name="40% - Accent1 7 8 2 2" xfId="17930"/>
    <cellStyle name="40% - Accent1 7 8 2 2 2" xfId="43398"/>
    <cellStyle name="40% - Accent1 7 8 2 3" xfId="32942"/>
    <cellStyle name="40% - Accent1 7 8 2 4" xfId="24358"/>
    <cellStyle name="40% - Accent1 7 8 3" xfId="10693"/>
    <cellStyle name="40% - Accent1 7 8 3 2" xfId="36161"/>
    <cellStyle name="40% - Accent1 7 8 4" xfId="13914"/>
    <cellStyle name="40% - Accent1 7 8 4 2" xfId="39382"/>
    <cellStyle name="40% - Accent1 7 8 5" xfId="29452"/>
    <cellStyle name="40% - Accent1 7 8 6" xfId="20342"/>
    <cellStyle name="40% - Accent1 7 9" xfId="3445"/>
    <cellStyle name="40% - Accent1 7 9 2" xfId="17907"/>
    <cellStyle name="40% - Accent1 7 9 2 2" xfId="43375"/>
    <cellStyle name="40% - Accent1 7 9 3" xfId="28916"/>
    <cellStyle name="40% - Accent1 7 9 4" xfId="24335"/>
    <cellStyle name="40% - Accent1 8" xfId="131"/>
    <cellStyle name="40% - Accent1 8 10" xfId="6676"/>
    <cellStyle name="40% - Accent1 8 10 2" xfId="32145"/>
    <cellStyle name="40% - Accent1 8 11" xfId="6947"/>
    <cellStyle name="40% - Accent1 8 11 2" xfId="32416"/>
    <cellStyle name="40% - Accent1 8 12" xfId="10167"/>
    <cellStyle name="40% - Accent1 8 12 2" xfId="35635"/>
    <cellStyle name="40% - Accent1 8 13" xfId="13388"/>
    <cellStyle name="40% - Accent1 8 13 2" xfId="38856"/>
    <cellStyle name="40% - Accent1 8 14" xfId="26242"/>
    <cellStyle name="40% - Accent1 8 15" xfId="19816"/>
    <cellStyle name="40% - Accent1 8 2" xfId="132"/>
    <cellStyle name="40% - Accent1 8 2 10" xfId="7070"/>
    <cellStyle name="40% - Accent1 8 2 10 2" xfId="32539"/>
    <cellStyle name="40% - Accent1 8 2 11" xfId="10290"/>
    <cellStyle name="40% - Accent1 8 2 11 2" xfId="35758"/>
    <cellStyle name="40% - Accent1 8 2 12" xfId="13511"/>
    <cellStyle name="40% - Accent1 8 2 12 2" xfId="38979"/>
    <cellStyle name="40% - Accent1 8 2 13" xfId="26365"/>
    <cellStyle name="40% - Accent1 8 2 14" xfId="19939"/>
    <cellStyle name="40% - Accent1 8 2 2" xfId="926"/>
    <cellStyle name="40% - Accent1 8 2 2 10" xfId="13677"/>
    <cellStyle name="40% - Accent1 8 2 2 10 2" xfId="39145"/>
    <cellStyle name="40% - Accent1 8 2 2 11" xfId="26531"/>
    <cellStyle name="40% - Accent1 8 2 2 12" xfId="20105"/>
    <cellStyle name="40% - Accent1 8 2 2 2" xfId="1595"/>
    <cellStyle name="40% - Accent1 8 2 2 2 2" xfId="4818"/>
    <cellStyle name="40% - Accent1 8 2 2 2 2 2" xfId="17934"/>
    <cellStyle name="40% - Accent1 8 2 2 2 2 2 2" xfId="43402"/>
    <cellStyle name="40% - Accent1 8 2 2 2 2 3" xfId="30287"/>
    <cellStyle name="40% - Accent1 8 2 2 2 2 4" xfId="24362"/>
    <cellStyle name="40% - Accent1 8 2 2 2 3" xfId="8308"/>
    <cellStyle name="40% - Accent1 8 2 2 2 3 2" xfId="33777"/>
    <cellStyle name="40% - Accent1 8 2 2 2 4" xfId="11528"/>
    <cellStyle name="40% - Accent1 8 2 2 2 4 2" xfId="36996"/>
    <cellStyle name="40% - Accent1 8 2 2 2 5" xfId="14749"/>
    <cellStyle name="40% - Accent1 8 2 2 2 5 2" xfId="40217"/>
    <cellStyle name="40% - Accent1 8 2 2 2 6" xfId="27067"/>
    <cellStyle name="40% - Accent1 8 2 2 2 7" xfId="21177"/>
    <cellStyle name="40% - Accent1 8 2 2 3" xfId="2132"/>
    <cellStyle name="40% - Accent1 8 2 2 3 2" xfId="5354"/>
    <cellStyle name="40% - Accent1 8 2 2 3 2 2" xfId="17935"/>
    <cellStyle name="40% - Accent1 8 2 2 3 2 2 2" xfId="43403"/>
    <cellStyle name="40% - Accent1 8 2 2 3 2 3" xfId="30823"/>
    <cellStyle name="40% - Accent1 8 2 2 3 2 4" xfId="24363"/>
    <cellStyle name="40% - Accent1 8 2 2 3 3" xfId="8844"/>
    <cellStyle name="40% - Accent1 8 2 2 3 3 2" xfId="34313"/>
    <cellStyle name="40% - Accent1 8 2 2 3 4" xfId="12064"/>
    <cellStyle name="40% - Accent1 8 2 2 3 4 2" xfId="37532"/>
    <cellStyle name="40% - Accent1 8 2 2 3 5" xfId="15285"/>
    <cellStyle name="40% - Accent1 8 2 2 3 5 2" xfId="40753"/>
    <cellStyle name="40% - Accent1 8 2 2 3 6" xfId="27603"/>
    <cellStyle name="40% - Accent1 8 2 2 3 7" xfId="21713"/>
    <cellStyle name="40% - Accent1 8 2 2 4" xfId="2670"/>
    <cellStyle name="40% - Accent1 8 2 2 4 2" xfId="5892"/>
    <cellStyle name="40% - Accent1 8 2 2 4 2 2" xfId="17936"/>
    <cellStyle name="40% - Accent1 8 2 2 4 2 2 2" xfId="43404"/>
    <cellStyle name="40% - Accent1 8 2 2 4 2 3" xfId="31361"/>
    <cellStyle name="40% - Accent1 8 2 2 4 2 4" xfId="24364"/>
    <cellStyle name="40% - Accent1 8 2 2 4 3" xfId="9382"/>
    <cellStyle name="40% - Accent1 8 2 2 4 3 2" xfId="34851"/>
    <cellStyle name="40% - Accent1 8 2 2 4 4" xfId="12602"/>
    <cellStyle name="40% - Accent1 8 2 2 4 4 2" xfId="38070"/>
    <cellStyle name="40% - Accent1 8 2 2 4 5" xfId="15823"/>
    <cellStyle name="40% - Accent1 8 2 2 4 5 2" xfId="41291"/>
    <cellStyle name="40% - Accent1 8 2 2 4 6" xfId="28141"/>
    <cellStyle name="40% - Accent1 8 2 2 4 7" xfId="22251"/>
    <cellStyle name="40% - Accent1 8 2 2 5" xfId="3207"/>
    <cellStyle name="40% - Accent1 8 2 2 5 2" xfId="6429"/>
    <cellStyle name="40% - Accent1 8 2 2 5 2 2" xfId="17937"/>
    <cellStyle name="40% - Accent1 8 2 2 5 2 2 2" xfId="43405"/>
    <cellStyle name="40% - Accent1 8 2 2 5 2 3" xfId="31898"/>
    <cellStyle name="40% - Accent1 8 2 2 5 2 4" xfId="24365"/>
    <cellStyle name="40% - Accent1 8 2 2 5 3" xfId="9919"/>
    <cellStyle name="40% - Accent1 8 2 2 5 3 2" xfId="35388"/>
    <cellStyle name="40% - Accent1 8 2 2 5 4" xfId="13139"/>
    <cellStyle name="40% - Accent1 8 2 2 5 4 2" xfId="38607"/>
    <cellStyle name="40% - Accent1 8 2 2 5 5" xfId="16360"/>
    <cellStyle name="40% - Accent1 8 2 2 5 5 2" xfId="41828"/>
    <cellStyle name="40% - Accent1 8 2 2 5 6" xfId="28678"/>
    <cellStyle name="40% - Accent1 8 2 2 5 7" xfId="22788"/>
    <cellStyle name="40% - Accent1 8 2 2 6" xfId="4281"/>
    <cellStyle name="40% - Accent1 8 2 2 6 2" xfId="7772"/>
    <cellStyle name="40% - Accent1 8 2 2 6 2 2" xfId="17938"/>
    <cellStyle name="40% - Accent1 8 2 2 6 2 2 2" xfId="43406"/>
    <cellStyle name="40% - Accent1 8 2 2 6 2 3" xfId="33241"/>
    <cellStyle name="40% - Accent1 8 2 2 6 2 4" xfId="24366"/>
    <cellStyle name="40% - Accent1 8 2 2 6 3" xfId="10992"/>
    <cellStyle name="40% - Accent1 8 2 2 6 3 2" xfId="36460"/>
    <cellStyle name="40% - Accent1 8 2 2 6 4" xfId="14213"/>
    <cellStyle name="40% - Accent1 8 2 2 6 4 2" xfId="39681"/>
    <cellStyle name="40% - Accent1 8 2 2 6 5" xfId="29751"/>
    <cellStyle name="40% - Accent1 8 2 2 6 6" xfId="20641"/>
    <cellStyle name="40% - Accent1 8 2 2 7" xfId="3744"/>
    <cellStyle name="40% - Accent1 8 2 2 7 2" xfId="17933"/>
    <cellStyle name="40% - Accent1 8 2 2 7 2 2" xfId="43401"/>
    <cellStyle name="40% - Accent1 8 2 2 7 3" xfId="29215"/>
    <cellStyle name="40% - Accent1 8 2 2 7 4" xfId="24361"/>
    <cellStyle name="40% - Accent1 8 2 2 8" xfId="7236"/>
    <cellStyle name="40% - Accent1 8 2 2 8 2" xfId="32705"/>
    <cellStyle name="40% - Accent1 8 2 2 9" xfId="10456"/>
    <cellStyle name="40% - Accent1 8 2 2 9 2" xfId="35924"/>
    <cellStyle name="40% - Accent1 8 2 3" xfId="1429"/>
    <cellStyle name="40% - Accent1 8 2 3 2" xfId="4652"/>
    <cellStyle name="40% - Accent1 8 2 3 2 2" xfId="17939"/>
    <cellStyle name="40% - Accent1 8 2 3 2 2 2" xfId="43407"/>
    <cellStyle name="40% - Accent1 8 2 3 2 3" xfId="30121"/>
    <cellStyle name="40% - Accent1 8 2 3 2 4" xfId="24367"/>
    <cellStyle name="40% - Accent1 8 2 3 3" xfId="8142"/>
    <cellStyle name="40% - Accent1 8 2 3 3 2" xfId="33611"/>
    <cellStyle name="40% - Accent1 8 2 3 4" xfId="11362"/>
    <cellStyle name="40% - Accent1 8 2 3 4 2" xfId="36830"/>
    <cellStyle name="40% - Accent1 8 2 3 5" xfId="14583"/>
    <cellStyle name="40% - Accent1 8 2 3 5 2" xfId="40051"/>
    <cellStyle name="40% - Accent1 8 2 3 6" xfId="26901"/>
    <cellStyle name="40% - Accent1 8 2 3 7" xfId="21011"/>
    <cellStyle name="40% - Accent1 8 2 4" xfId="1966"/>
    <cellStyle name="40% - Accent1 8 2 4 2" xfId="5188"/>
    <cellStyle name="40% - Accent1 8 2 4 2 2" xfId="17940"/>
    <cellStyle name="40% - Accent1 8 2 4 2 2 2" xfId="43408"/>
    <cellStyle name="40% - Accent1 8 2 4 2 3" xfId="30657"/>
    <cellStyle name="40% - Accent1 8 2 4 2 4" xfId="24368"/>
    <cellStyle name="40% - Accent1 8 2 4 3" xfId="8678"/>
    <cellStyle name="40% - Accent1 8 2 4 3 2" xfId="34147"/>
    <cellStyle name="40% - Accent1 8 2 4 4" xfId="11898"/>
    <cellStyle name="40% - Accent1 8 2 4 4 2" xfId="37366"/>
    <cellStyle name="40% - Accent1 8 2 4 5" xfId="15119"/>
    <cellStyle name="40% - Accent1 8 2 4 5 2" xfId="40587"/>
    <cellStyle name="40% - Accent1 8 2 4 6" xfId="27437"/>
    <cellStyle name="40% - Accent1 8 2 4 7" xfId="21547"/>
    <cellStyle name="40% - Accent1 8 2 5" xfId="2504"/>
    <cellStyle name="40% - Accent1 8 2 5 2" xfId="5726"/>
    <cellStyle name="40% - Accent1 8 2 5 2 2" xfId="17941"/>
    <cellStyle name="40% - Accent1 8 2 5 2 2 2" xfId="43409"/>
    <cellStyle name="40% - Accent1 8 2 5 2 3" xfId="31195"/>
    <cellStyle name="40% - Accent1 8 2 5 2 4" xfId="24369"/>
    <cellStyle name="40% - Accent1 8 2 5 3" xfId="9216"/>
    <cellStyle name="40% - Accent1 8 2 5 3 2" xfId="34685"/>
    <cellStyle name="40% - Accent1 8 2 5 4" xfId="12436"/>
    <cellStyle name="40% - Accent1 8 2 5 4 2" xfId="37904"/>
    <cellStyle name="40% - Accent1 8 2 5 5" xfId="15657"/>
    <cellStyle name="40% - Accent1 8 2 5 5 2" xfId="41125"/>
    <cellStyle name="40% - Accent1 8 2 5 6" xfId="27975"/>
    <cellStyle name="40% - Accent1 8 2 5 7" xfId="22085"/>
    <cellStyle name="40% - Accent1 8 2 6" xfId="3041"/>
    <cellStyle name="40% - Accent1 8 2 6 2" xfId="6263"/>
    <cellStyle name="40% - Accent1 8 2 6 2 2" xfId="17942"/>
    <cellStyle name="40% - Accent1 8 2 6 2 2 2" xfId="43410"/>
    <cellStyle name="40% - Accent1 8 2 6 2 3" xfId="31732"/>
    <cellStyle name="40% - Accent1 8 2 6 2 4" xfId="24370"/>
    <cellStyle name="40% - Accent1 8 2 6 3" xfId="9753"/>
    <cellStyle name="40% - Accent1 8 2 6 3 2" xfId="35222"/>
    <cellStyle name="40% - Accent1 8 2 6 4" xfId="12973"/>
    <cellStyle name="40% - Accent1 8 2 6 4 2" xfId="38441"/>
    <cellStyle name="40% - Accent1 8 2 6 5" xfId="16194"/>
    <cellStyle name="40% - Accent1 8 2 6 5 2" xfId="41662"/>
    <cellStyle name="40% - Accent1 8 2 6 6" xfId="28512"/>
    <cellStyle name="40% - Accent1 8 2 6 7" xfId="22622"/>
    <cellStyle name="40% - Accent1 8 2 7" xfId="4115"/>
    <cellStyle name="40% - Accent1 8 2 7 2" xfId="7606"/>
    <cellStyle name="40% - Accent1 8 2 7 2 2" xfId="17943"/>
    <cellStyle name="40% - Accent1 8 2 7 2 2 2" xfId="43411"/>
    <cellStyle name="40% - Accent1 8 2 7 2 3" xfId="33075"/>
    <cellStyle name="40% - Accent1 8 2 7 2 4" xfId="24371"/>
    <cellStyle name="40% - Accent1 8 2 7 3" xfId="10826"/>
    <cellStyle name="40% - Accent1 8 2 7 3 2" xfId="36294"/>
    <cellStyle name="40% - Accent1 8 2 7 4" xfId="14047"/>
    <cellStyle name="40% - Accent1 8 2 7 4 2" xfId="39515"/>
    <cellStyle name="40% - Accent1 8 2 7 5" xfId="29585"/>
    <cellStyle name="40% - Accent1 8 2 7 6" xfId="20475"/>
    <cellStyle name="40% - Accent1 8 2 8" xfId="3578"/>
    <cellStyle name="40% - Accent1 8 2 8 2" xfId="17932"/>
    <cellStyle name="40% - Accent1 8 2 8 2 2" xfId="43400"/>
    <cellStyle name="40% - Accent1 8 2 8 3" xfId="29049"/>
    <cellStyle name="40% - Accent1 8 2 8 4" xfId="24360"/>
    <cellStyle name="40% - Accent1 8 2 9" xfId="6799"/>
    <cellStyle name="40% - Accent1 8 2 9 2" xfId="32268"/>
    <cellStyle name="40% - Accent1 8 3" xfId="925"/>
    <cellStyle name="40% - Accent1 8 3 10" xfId="13676"/>
    <cellStyle name="40% - Accent1 8 3 10 2" xfId="39144"/>
    <cellStyle name="40% - Accent1 8 3 11" xfId="26530"/>
    <cellStyle name="40% - Accent1 8 3 12" xfId="20104"/>
    <cellStyle name="40% - Accent1 8 3 2" xfId="1594"/>
    <cellStyle name="40% - Accent1 8 3 2 2" xfId="4817"/>
    <cellStyle name="40% - Accent1 8 3 2 2 2" xfId="17945"/>
    <cellStyle name="40% - Accent1 8 3 2 2 2 2" xfId="43413"/>
    <cellStyle name="40% - Accent1 8 3 2 2 3" xfId="30286"/>
    <cellStyle name="40% - Accent1 8 3 2 2 4" xfId="24373"/>
    <cellStyle name="40% - Accent1 8 3 2 3" xfId="8307"/>
    <cellStyle name="40% - Accent1 8 3 2 3 2" xfId="33776"/>
    <cellStyle name="40% - Accent1 8 3 2 4" xfId="11527"/>
    <cellStyle name="40% - Accent1 8 3 2 4 2" xfId="36995"/>
    <cellStyle name="40% - Accent1 8 3 2 5" xfId="14748"/>
    <cellStyle name="40% - Accent1 8 3 2 5 2" xfId="40216"/>
    <cellStyle name="40% - Accent1 8 3 2 6" xfId="27066"/>
    <cellStyle name="40% - Accent1 8 3 2 7" xfId="21176"/>
    <cellStyle name="40% - Accent1 8 3 3" xfId="2131"/>
    <cellStyle name="40% - Accent1 8 3 3 2" xfId="5353"/>
    <cellStyle name="40% - Accent1 8 3 3 2 2" xfId="17946"/>
    <cellStyle name="40% - Accent1 8 3 3 2 2 2" xfId="43414"/>
    <cellStyle name="40% - Accent1 8 3 3 2 3" xfId="30822"/>
    <cellStyle name="40% - Accent1 8 3 3 2 4" xfId="24374"/>
    <cellStyle name="40% - Accent1 8 3 3 3" xfId="8843"/>
    <cellStyle name="40% - Accent1 8 3 3 3 2" xfId="34312"/>
    <cellStyle name="40% - Accent1 8 3 3 4" xfId="12063"/>
    <cellStyle name="40% - Accent1 8 3 3 4 2" xfId="37531"/>
    <cellStyle name="40% - Accent1 8 3 3 5" xfId="15284"/>
    <cellStyle name="40% - Accent1 8 3 3 5 2" xfId="40752"/>
    <cellStyle name="40% - Accent1 8 3 3 6" xfId="27602"/>
    <cellStyle name="40% - Accent1 8 3 3 7" xfId="21712"/>
    <cellStyle name="40% - Accent1 8 3 4" xfId="2669"/>
    <cellStyle name="40% - Accent1 8 3 4 2" xfId="5891"/>
    <cellStyle name="40% - Accent1 8 3 4 2 2" xfId="17947"/>
    <cellStyle name="40% - Accent1 8 3 4 2 2 2" xfId="43415"/>
    <cellStyle name="40% - Accent1 8 3 4 2 3" xfId="31360"/>
    <cellStyle name="40% - Accent1 8 3 4 2 4" xfId="24375"/>
    <cellStyle name="40% - Accent1 8 3 4 3" xfId="9381"/>
    <cellStyle name="40% - Accent1 8 3 4 3 2" xfId="34850"/>
    <cellStyle name="40% - Accent1 8 3 4 4" xfId="12601"/>
    <cellStyle name="40% - Accent1 8 3 4 4 2" xfId="38069"/>
    <cellStyle name="40% - Accent1 8 3 4 5" xfId="15822"/>
    <cellStyle name="40% - Accent1 8 3 4 5 2" xfId="41290"/>
    <cellStyle name="40% - Accent1 8 3 4 6" xfId="28140"/>
    <cellStyle name="40% - Accent1 8 3 4 7" xfId="22250"/>
    <cellStyle name="40% - Accent1 8 3 5" xfId="3206"/>
    <cellStyle name="40% - Accent1 8 3 5 2" xfId="6428"/>
    <cellStyle name="40% - Accent1 8 3 5 2 2" xfId="17948"/>
    <cellStyle name="40% - Accent1 8 3 5 2 2 2" xfId="43416"/>
    <cellStyle name="40% - Accent1 8 3 5 2 3" xfId="31897"/>
    <cellStyle name="40% - Accent1 8 3 5 2 4" xfId="24376"/>
    <cellStyle name="40% - Accent1 8 3 5 3" xfId="9918"/>
    <cellStyle name="40% - Accent1 8 3 5 3 2" xfId="35387"/>
    <cellStyle name="40% - Accent1 8 3 5 4" xfId="13138"/>
    <cellStyle name="40% - Accent1 8 3 5 4 2" xfId="38606"/>
    <cellStyle name="40% - Accent1 8 3 5 5" xfId="16359"/>
    <cellStyle name="40% - Accent1 8 3 5 5 2" xfId="41827"/>
    <cellStyle name="40% - Accent1 8 3 5 6" xfId="28677"/>
    <cellStyle name="40% - Accent1 8 3 5 7" xfId="22787"/>
    <cellStyle name="40% - Accent1 8 3 6" xfId="4280"/>
    <cellStyle name="40% - Accent1 8 3 6 2" xfId="7771"/>
    <cellStyle name="40% - Accent1 8 3 6 2 2" xfId="17949"/>
    <cellStyle name="40% - Accent1 8 3 6 2 2 2" xfId="43417"/>
    <cellStyle name="40% - Accent1 8 3 6 2 3" xfId="33240"/>
    <cellStyle name="40% - Accent1 8 3 6 2 4" xfId="24377"/>
    <cellStyle name="40% - Accent1 8 3 6 3" xfId="10991"/>
    <cellStyle name="40% - Accent1 8 3 6 3 2" xfId="36459"/>
    <cellStyle name="40% - Accent1 8 3 6 4" xfId="14212"/>
    <cellStyle name="40% - Accent1 8 3 6 4 2" xfId="39680"/>
    <cellStyle name="40% - Accent1 8 3 6 5" xfId="29750"/>
    <cellStyle name="40% - Accent1 8 3 6 6" xfId="20640"/>
    <cellStyle name="40% - Accent1 8 3 7" xfId="3743"/>
    <cellStyle name="40% - Accent1 8 3 7 2" xfId="17944"/>
    <cellStyle name="40% - Accent1 8 3 7 2 2" xfId="43412"/>
    <cellStyle name="40% - Accent1 8 3 7 3" xfId="29214"/>
    <cellStyle name="40% - Accent1 8 3 7 4" xfId="24372"/>
    <cellStyle name="40% - Accent1 8 3 8" xfId="7235"/>
    <cellStyle name="40% - Accent1 8 3 8 2" xfId="32704"/>
    <cellStyle name="40% - Accent1 8 3 9" xfId="10455"/>
    <cellStyle name="40% - Accent1 8 3 9 2" xfId="35923"/>
    <cellStyle name="40% - Accent1 8 4" xfId="1306"/>
    <cellStyle name="40% - Accent1 8 4 2" xfId="4529"/>
    <cellStyle name="40% - Accent1 8 4 2 2" xfId="17950"/>
    <cellStyle name="40% - Accent1 8 4 2 2 2" xfId="43418"/>
    <cellStyle name="40% - Accent1 8 4 2 3" xfId="29998"/>
    <cellStyle name="40% - Accent1 8 4 2 4" xfId="24378"/>
    <cellStyle name="40% - Accent1 8 4 3" xfId="8019"/>
    <cellStyle name="40% - Accent1 8 4 3 2" xfId="33488"/>
    <cellStyle name="40% - Accent1 8 4 4" xfId="11239"/>
    <cellStyle name="40% - Accent1 8 4 4 2" xfId="36707"/>
    <cellStyle name="40% - Accent1 8 4 5" xfId="14460"/>
    <cellStyle name="40% - Accent1 8 4 5 2" xfId="39928"/>
    <cellStyle name="40% - Accent1 8 4 6" xfId="26778"/>
    <cellStyle name="40% - Accent1 8 4 7" xfId="20888"/>
    <cellStyle name="40% - Accent1 8 5" xfId="1843"/>
    <cellStyle name="40% - Accent1 8 5 2" xfId="5065"/>
    <cellStyle name="40% - Accent1 8 5 2 2" xfId="17951"/>
    <cellStyle name="40% - Accent1 8 5 2 2 2" xfId="43419"/>
    <cellStyle name="40% - Accent1 8 5 2 3" xfId="30534"/>
    <cellStyle name="40% - Accent1 8 5 2 4" xfId="24379"/>
    <cellStyle name="40% - Accent1 8 5 3" xfId="8555"/>
    <cellStyle name="40% - Accent1 8 5 3 2" xfId="34024"/>
    <cellStyle name="40% - Accent1 8 5 4" xfId="11775"/>
    <cellStyle name="40% - Accent1 8 5 4 2" xfId="37243"/>
    <cellStyle name="40% - Accent1 8 5 5" xfId="14996"/>
    <cellStyle name="40% - Accent1 8 5 5 2" xfId="40464"/>
    <cellStyle name="40% - Accent1 8 5 6" xfId="27314"/>
    <cellStyle name="40% - Accent1 8 5 7" xfId="21424"/>
    <cellStyle name="40% - Accent1 8 6" xfId="2381"/>
    <cellStyle name="40% - Accent1 8 6 2" xfId="5603"/>
    <cellStyle name="40% - Accent1 8 6 2 2" xfId="17952"/>
    <cellStyle name="40% - Accent1 8 6 2 2 2" xfId="43420"/>
    <cellStyle name="40% - Accent1 8 6 2 3" xfId="31072"/>
    <cellStyle name="40% - Accent1 8 6 2 4" xfId="24380"/>
    <cellStyle name="40% - Accent1 8 6 3" xfId="9093"/>
    <cellStyle name="40% - Accent1 8 6 3 2" xfId="34562"/>
    <cellStyle name="40% - Accent1 8 6 4" xfId="12313"/>
    <cellStyle name="40% - Accent1 8 6 4 2" xfId="37781"/>
    <cellStyle name="40% - Accent1 8 6 5" xfId="15534"/>
    <cellStyle name="40% - Accent1 8 6 5 2" xfId="41002"/>
    <cellStyle name="40% - Accent1 8 6 6" xfId="27852"/>
    <cellStyle name="40% - Accent1 8 6 7" xfId="21962"/>
    <cellStyle name="40% - Accent1 8 7" xfId="2918"/>
    <cellStyle name="40% - Accent1 8 7 2" xfId="6140"/>
    <cellStyle name="40% - Accent1 8 7 2 2" xfId="17953"/>
    <cellStyle name="40% - Accent1 8 7 2 2 2" xfId="43421"/>
    <cellStyle name="40% - Accent1 8 7 2 3" xfId="31609"/>
    <cellStyle name="40% - Accent1 8 7 2 4" xfId="24381"/>
    <cellStyle name="40% - Accent1 8 7 3" xfId="9630"/>
    <cellStyle name="40% - Accent1 8 7 3 2" xfId="35099"/>
    <cellStyle name="40% - Accent1 8 7 4" xfId="12850"/>
    <cellStyle name="40% - Accent1 8 7 4 2" xfId="38318"/>
    <cellStyle name="40% - Accent1 8 7 5" xfId="16071"/>
    <cellStyle name="40% - Accent1 8 7 5 2" xfId="41539"/>
    <cellStyle name="40% - Accent1 8 7 6" xfId="28389"/>
    <cellStyle name="40% - Accent1 8 7 7" xfId="22499"/>
    <cellStyle name="40% - Accent1 8 8" xfId="3992"/>
    <cellStyle name="40% - Accent1 8 8 2" xfId="7483"/>
    <cellStyle name="40% - Accent1 8 8 2 2" xfId="17954"/>
    <cellStyle name="40% - Accent1 8 8 2 2 2" xfId="43422"/>
    <cellStyle name="40% - Accent1 8 8 2 3" xfId="32952"/>
    <cellStyle name="40% - Accent1 8 8 2 4" xfId="24382"/>
    <cellStyle name="40% - Accent1 8 8 3" xfId="10703"/>
    <cellStyle name="40% - Accent1 8 8 3 2" xfId="36171"/>
    <cellStyle name="40% - Accent1 8 8 4" xfId="13924"/>
    <cellStyle name="40% - Accent1 8 8 4 2" xfId="39392"/>
    <cellStyle name="40% - Accent1 8 8 5" xfId="29462"/>
    <cellStyle name="40% - Accent1 8 8 6" xfId="20352"/>
    <cellStyle name="40% - Accent1 8 9" xfId="3455"/>
    <cellStyle name="40% - Accent1 8 9 2" xfId="17931"/>
    <cellStyle name="40% - Accent1 8 9 2 2" xfId="43399"/>
    <cellStyle name="40% - Accent1 8 9 3" xfId="28926"/>
    <cellStyle name="40% - Accent1 8 9 4" xfId="24359"/>
    <cellStyle name="40% - Accent1 9" xfId="133"/>
    <cellStyle name="40% - Accent1 9 10" xfId="6973"/>
    <cellStyle name="40% - Accent1 9 10 2" xfId="32442"/>
    <cellStyle name="40% - Accent1 9 11" xfId="10193"/>
    <cellStyle name="40% - Accent1 9 11 2" xfId="35661"/>
    <cellStyle name="40% - Accent1 9 12" xfId="13414"/>
    <cellStyle name="40% - Accent1 9 12 2" xfId="38882"/>
    <cellStyle name="40% - Accent1 9 13" xfId="26268"/>
    <cellStyle name="40% - Accent1 9 14" xfId="19842"/>
    <cellStyle name="40% - Accent1 9 2" xfId="927"/>
    <cellStyle name="40% - Accent1 9 2 10" xfId="13678"/>
    <cellStyle name="40% - Accent1 9 2 10 2" xfId="39146"/>
    <cellStyle name="40% - Accent1 9 2 11" xfId="26532"/>
    <cellStyle name="40% - Accent1 9 2 12" xfId="20106"/>
    <cellStyle name="40% - Accent1 9 2 2" xfId="1596"/>
    <cellStyle name="40% - Accent1 9 2 2 2" xfId="4819"/>
    <cellStyle name="40% - Accent1 9 2 2 2 2" xfId="17957"/>
    <cellStyle name="40% - Accent1 9 2 2 2 2 2" xfId="43425"/>
    <cellStyle name="40% - Accent1 9 2 2 2 3" xfId="30288"/>
    <cellStyle name="40% - Accent1 9 2 2 2 4" xfId="24385"/>
    <cellStyle name="40% - Accent1 9 2 2 3" xfId="8309"/>
    <cellStyle name="40% - Accent1 9 2 2 3 2" xfId="33778"/>
    <cellStyle name="40% - Accent1 9 2 2 4" xfId="11529"/>
    <cellStyle name="40% - Accent1 9 2 2 4 2" xfId="36997"/>
    <cellStyle name="40% - Accent1 9 2 2 5" xfId="14750"/>
    <cellStyle name="40% - Accent1 9 2 2 5 2" xfId="40218"/>
    <cellStyle name="40% - Accent1 9 2 2 6" xfId="27068"/>
    <cellStyle name="40% - Accent1 9 2 2 7" xfId="21178"/>
    <cellStyle name="40% - Accent1 9 2 3" xfId="2133"/>
    <cellStyle name="40% - Accent1 9 2 3 2" xfId="5355"/>
    <cellStyle name="40% - Accent1 9 2 3 2 2" xfId="17958"/>
    <cellStyle name="40% - Accent1 9 2 3 2 2 2" xfId="43426"/>
    <cellStyle name="40% - Accent1 9 2 3 2 3" xfId="30824"/>
    <cellStyle name="40% - Accent1 9 2 3 2 4" xfId="24386"/>
    <cellStyle name="40% - Accent1 9 2 3 3" xfId="8845"/>
    <cellStyle name="40% - Accent1 9 2 3 3 2" xfId="34314"/>
    <cellStyle name="40% - Accent1 9 2 3 4" xfId="12065"/>
    <cellStyle name="40% - Accent1 9 2 3 4 2" xfId="37533"/>
    <cellStyle name="40% - Accent1 9 2 3 5" xfId="15286"/>
    <cellStyle name="40% - Accent1 9 2 3 5 2" xfId="40754"/>
    <cellStyle name="40% - Accent1 9 2 3 6" xfId="27604"/>
    <cellStyle name="40% - Accent1 9 2 3 7" xfId="21714"/>
    <cellStyle name="40% - Accent1 9 2 4" xfId="2671"/>
    <cellStyle name="40% - Accent1 9 2 4 2" xfId="5893"/>
    <cellStyle name="40% - Accent1 9 2 4 2 2" xfId="17959"/>
    <cellStyle name="40% - Accent1 9 2 4 2 2 2" xfId="43427"/>
    <cellStyle name="40% - Accent1 9 2 4 2 3" xfId="31362"/>
    <cellStyle name="40% - Accent1 9 2 4 2 4" xfId="24387"/>
    <cellStyle name="40% - Accent1 9 2 4 3" xfId="9383"/>
    <cellStyle name="40% - Accent1 9 2 4 3 2" xfId="34852"/>
    <cellStyle name="40% - Accent1 9 2 4 4" xfId="12603"/>
    <cellStyle name="40% - Accent1 9 2 4 4 2" xfId="38071"/>
    <cellStyle name="40% - Accent1 9 2 4 5" xfId="15824"/>
    <cellStyle name="40% - Accent1 9 2 4 5 2" xfId="41292"/>
    <cellStyle name="40% - Accent1 9 2 4 6" xfId="28142"/>
    <cellStyle name="40% - Accent1 9 2 4 7" xfId="22252"/>
    <cellStyle name="40% - Accent1 9 2 5" xfId="3208"/>
    <cellStyle name="40% - Accent1 9 2 5 2" xfId="6430"/>
    <cellStyle name="40% - Accent1 9 2 5 2 2" xfId="17960"/>
    <cellStyle name="40% - Accent1 9 2 5 2 2 2" xfId="43428"/>
    <cellStyle name="40% - Accent1 9 2 5 2 3" xfId="31899"/>
    <cellStyle name="40% - Accent1 9 2 5 2 4" xfId="24388"/>
    <cellStyle name="40% - Accent1 9 2 5 3" xfId="9920"/>
    <cellStyle name="40% - Accent1 9 2 5 3 2" xfId="35389"/>
    <cellStyle name="40% - Accent1 9 2 5 4" xfId="13140"/>
    <cellStyle name="40% - Accent1 9 2 5 4 2" xfId="38608"/>
    <cellStyle name="40% - Accent1 9 2 5 5" xfId="16361"/>
    <cellStyle name="40% - Accent1 9 2 5 5 2" xfId="41829"/>
    <cellStyle name="40% - Accent1 9 2 5 6" xfId="28679"/>
    <cellStyle name="40% - Accent1 9 2 5 7" xfId="22789"/>
    <cellStyle name="40% - Accent1 9 2 6" xfId="4282"/>
    <cellStyle name="40% - Accent1 9 2 6 2" xfId="7773"/>
    <cellStyle name="40% - Accent1 9 2 6 2 2" xfId="17961"/>
    <cellStyle name="40% - Accent1 9 2 6 2 2 2" xfId="43429"/>
    <cellStyle name="40% - Accent1 9 2 6 2 3" xfId="33242"/>
    <cellStyle name="40% - Accent1 9 2 6 2 4" xfId="24389"/>
    <cellStyle name="40% - Accent1 9 2 6 3" xfId="10993"/>
    <cellStyle name="40% - Accent1 9 2 6 3 2" xfId="36461"/>
    <cellStyle name="40% - Accent1 9 2 6 4" xfId="14214"/>
    <cellStyle name="40% - Accent1 9 2 6 4 2" xfId="39682"/>
    <cellStyle name="40% - Accent1 9 2 6 5" xfId="29752"/>
    <cellStyle name="40% - Accent1 9 2 6 6" xfId="20642"/>
    <cellStyle name="40% - Accent1 9 2 7" xfId="3745"/>
    <cellStyle name="40% - Accent1 9 2 7 2" xfId="17956"/>
    <cellStyle name="40% - Accent1 9 2 7 2 2" xfId="43424"/>
    <cellStyle name="40% - Accent1 9 2 7 3" xfId="29216"/>
    <cellStyle name="40% - Accent1 9 2 7 4" xfId="24384"/>
    <cellStyle name="40% - Accent1 9 2 8" xfId="7237"/>
    <cellStyle name="40% - Accent1 9 2 8 2" xfId="32706"/>
    <cellStyle name="40% - Accent1 9 2 9" xfId="10457"/>
    <cellStyle name="40% - Accent1 9 2 9 2" xfId="35925"/>
    <cellStyle name="40% - Accent1 9 3" xfId="1332"/>
    <cellStyle name="40% - Accent1 9 3 2" xfId="4555"/>
    <cellStyle name="40% - Accent1 9 3 2 2" xfId="17962"/>
    <cellStyle name="40% - Accent1 9 3 2 2 2" xfId="43430"/>
    <cellStyle name="40% - Accent1 9 3 2 3" xfId="30024"/>
    <cellStyle name="40% - Accent1 9 3 2 4" xfId="24390"/>
    <cellStyle name="40% - Accent1 9 3 3" xfId="8045"/>
    <cellStyle name="40% - Accent1 9 3 3 2" xfId="33514"/>
    <cellStyle name="40% - Accent1 9 3 4" xfId="11265"/>
    <cellStyle name="40% - Accent1 9 3 4 2" xfId="36733"/>
    <cellStyle name="40% - Accent1 9 3 5" xfId="14486"/>
    <cellStyle name="40% - Accent1 9 3 5 2" xfId="39954"/>
    <cellStyle name="40% - Accent1 9 3 6" xfId="26804"/>
    <cellStyle name="40% - Accent1 9 3 7" xfId="20914"/>
    <cellStyle name="40% - Accent1 9 4" xfId="1869"/>
    <cellStyle name="40% - Accent1 9 4 2" xfId="5091"/>
    <cellStyle name="40% - Accent1 9 4 2 2" xfId="17963"/>
    <cellStyle name="40% - Accent1 9 4 2 2 2" xfId="43431"/>
    <cellStyle name="40% - Accent1 9 4 2 3" xfId="30560"/>
    <cellStyle name="40% - Accent1 9 4 2 4" xfId="24391"/>
    <cellStyle name="40% - Accent1 9 4 3" xfId="8581"/>
    <cellStyle name="40% - Accent1 9 4 3 2" xfId="34050"/>
    <cellStyle name="40% - Accent1 9 4 4" xfId="11801"/>
    <cellStyle name="40% - Accent1 9 4 4 2" xfId="37269"/>
    <cellStyle name="40% - Accent1 9 4 5" xfId="15022"/>
    <cellStyle name="40% - Accent1 9 4 5 2" xfId="40490"/>
    <cellStyle name="40% - Accent1 9 4 6" xfId="27340"/>
    <cellStyle name="40% - Accent1 9 4 7" xfId="21450"/>
    <cellStyle name="40% - Accent1 9 5" xfId="2407"/>
    <cellStyle name="40% - Accent1 9 5 2" xfId="5629"/>
    <cellStyle name="40% - Accent1 9 5 2 2" xfId="17964"/>
    <cellStyle name="40% - Accent1 9 5 2 2 2" xfId="43432"/>
    <cellStyle name="40% - Accent1 9 5 2 3" xfId="31098"/>
    <cellStyle name="40% - Accent1 9 5 2 4" xfId="24392"/>
    <cellStyle name="40% - Accent1 9 5 3" xfId="9119"/>
    <cellStyle name="40% - Accent1 9 5 3 2" xfId="34588"/>
    <cellStyle name="40% - Accent1 9 5 4" xfId="12339"/>
    <cellStyle name="40% - Accent1 9 5 4 2" xfId="37807"/>
    <cellStyle name="40% - Accent1 9 5 5" xfId="15560"/>
    <cellStyle name="40% - Accent1 9 5 5 2" xfId="41028"/>
    <cellStyle name="40% - Accent1 9 5 6" xfId="27878"/>
    <cellStyle name="40% - Accent1 9 5 7" xfId="21988"/>
    <cellStyle name="40% - Accent1 9 6" xfId="2944"/>
    <cellStyle name="40% - Accent1 9 6 2" xfId="6166"/>
    <cellStyle name="40% - Accent1 9 6 2 2" xfId="17965"/>
    <cellStyle name="40% - Accent1 9 6 2 2 2" xfId="43433"/>
    <cellStyle name="40% - Accent1 9 6 2 3" xfId="31635"/>
    <cellStyle name="40% - Accent1 9 6 2 4" xfId="24393"/>
    <cellStyle name="40% - Accent1 9 6 3" xfId="9656"/>
    <cellStyle name="40% - Accent1 9 6 3 2" xfId="35125"/>
    <cellStyle name="40% - Accent1 9 6 4" xfId="12876"/>
    <cellStyle name="40% - Accent1 9 6 4 2" xfId="38344"/>
    <cellStyle name="40% - Accent1 9 6 5" xfId="16097"/>
    <cellStyle name="40% - Accent1 9 6 5 2" xfId="41565"/>
    <cellStyle name="40% - Accent1 9 6 6" xfId="28415"/>
    <cellStyle name="40% - Accent1 9 6 7" xfId="22525"/>
    <cellStyle name="40% - Accent1 9 7" xfId="4018"/>
    <cellStyle name="40% - Accent1 9 7 2" xfId="7509"/>
    <cellStyle name="40% - Accent1 9 7 2 2" xfId="17966"/>
    <cellStyle name="40% - Accent1 9 7 2 2 2" xfId="43434"/>
    <cellStyle name="40% - Accent1 9 7 2 3" xfId="32978"/>
    <cellStyle name="40% - Accent1 9 7 2 4" xfId="24394"/>
    <cellStyle name="40% - Accent1 9 7 3" xfId="10729"/>
    <cellStyle name="40% - Accent1 9 7 3 2" xfId="36197"/>
    <cellStyle name="40% - Accent1 9 7 4" xfId="13950"/>
    <cellStyle name="40% - Accent1 9 7 4 2" xfId="39418"/>
    <cellStyle name="40% - Accent1 9 7 5" xfId="29488"/>
    <cellStyle name="40% - Accent1 9 7 6" xfId="20378"/>
    <cellStyle name="40% - Accent1 9 8" xfId="3481"/>
    <cellStyle name="40% - Accent1 9 8 2" xfId="17955"/>
    <cellStyle name="40% - Accent1 9 8 2 2" xfId="43423"/>
    <cellStyle name="40% - Accent1 9 8 3" xfId="28952"/>
    <cellStyle name="40% - Accent1 9 8 4" xfId="24383"/>
    <cellStyle name="40% - Accent1 9 9" xfId="6702"/>
    <cellStyle name="40% - Accent1 9 9 2" xfId="32171"/>
    <cellStyle name="40% - Accent2 10" xfId="135"/>
    <cellStyle name="40% - Accent2 10 2" xfId="442"/>
    <cellStyle name="40% - Accent2 10 2 2" xfId="616"/>
    <cellStyle name="40% - Accent2 10 2 2 2" xfId="930"/>
    <cellStyle name="40% - Accent2 10 2 3" xfId="929"/>
    <cellStyle name="40% - Accent2 10 3" xfId="557"/>
    <cellStyle name="40% - Accent2 10 3 2" xfId="931"/>
    <cellStyle name="40% - Accent2 10 4" xfId="928"/>
    <cellStyle name="40% - Accent2 11" xfId="136"/>
    <cellStyle name="40% - Accent2 11 2" xfId="457"/>
    <cellStyle name="40% - Accent2 11 2 2" xfId="631"/>
    <cellStyle name="40% - Accent2 11 2 2 2" xfId="934"/>
    <cellStyle name="40% - Accent2 11 2 3" xfId="933"/>
    <cellStyle name="40% - Accent2 11 3" xfId="572"/>
    <cellStyle name="40% - Accent2 11 3 2" xfId="935"/>
    <cellStyle name="40% - Accent2 11 4" xfId="932"/>
    <cellStyle name="40% - Accent2 12" xfId="137"/>
    <cellStyle name="40% - Accent2 12 2" xfId="471"/>
    <cellStyle name="40% - Accent2 12 2 2" xfId="645"/>
    <cellStyle name="40% - Accent2 12 2 2 2" xfId="938"/>
    <cellStyle name="40% - Accent2 12 2 3" xfId="937"/>
    <cellStyle name="40% - Accent2 12 3" xfId="586"/>
    <cellStyle name="40% - Accent2 12 3 2" xfId="939"/>
    <cellStyle name="40% - Accent2 12 4" xfId="936"/>
    <cellStyle name="40% - Accent2 13" xfId="387"/>
    <cellStyle name="40% - Accent2 13 2" xfId="601"/>
    <cellStyle name="40% - Accent2 13 2 2" xfId="941"/>
    <cellStyle name="40% - Accent2 13 3" xfId="940"/>
    <cellStyle name="40% - Accent2 14" xfId="404"/>
    <cellStyle name="40% - Accent2 14 10" xfId="7096"/>
    <cellStyle name="40% - Accent2 14 10 2" xfId="32565"/>
    <cellStyle name="40% - Accent2 14 11" xfId="10316"/>
    <cellStyle name="40% - Accent2 14 11 2" xfId="35784"/>
    <cellStyle name="40% - Accent2 14 12" xfId="13537"/>
    <cellStyle name="40% - Accent2 14 12 2" xfId="39005"/>
    <cellStyle name="40% - Accent2 14 13" xfId="26391"/>
    <cellStyle name="40% - Accent2 14 14" xfId="19965"/>
    <cellStyle name="40% - Accent2 14 2" xfId="942"/>
    <cellStyle name="40% - Accent2 14 2 10" xfId="13679"/>
    <cellStyle name="40% - Accent2 14 2 10 2" xfId="39147"/>
    <cellStyle name="40% - Accent2 14 2 11" xfId="26533"/>
    <cellStyle name="40% - Accent2 14 2 12" xfId="20107"/>
    <cellStyle name="40% - Accent2 14 2 2" xfId="1597"/>
    <cellStyle name="40% - Accent2 14 2 2 2" xfId="4820"/>
    <cellStyle name="40% - Accent2 14 2 2 2 2" xfId="17969"/>
    <cellStyle name="40% - Accent2 14 2 2 2 2 2" xfId="43437"/>
    <cellStyle name="40% - Accent2 14 2 2 2 3" xfId="30289"/>
    <cellStyle name="40% - Accent2 14 2 2 2 4" xfId="24397"/>
    <cellStyle name="40% - Accent2 14 2 2 3" xfId="8310"/>
    <cellStyle name="40% - Accent2 14 2 2 3 2" xfId="33779"/>
    <cellStyle name="40% - Accent2 14 2 2 4" xfId="11530"/>
    <cellStyle name="40% - Accent2 14 2 2 4 2" xfId="36998"/>
    <cellStyle name="40% - Accent2 14 2 2 5" xfId="14751"/>
    <cellStyle name="40% - Accent2 14 2 2 5 2" xfId="40219"/>
    <cellStyle name="40% - Accent2 14 2 2 6" xfId="27069"/>
    <cellStyle name="40% - Accent2 14 2 2 7" xfId="21179"/>
    <cellStyle name="40% - Accent2 14 2 3" xfId="2134"/>
    <cellStyle name="40% - Accent2 14 2 3 2" xfId="5356"/>
    <cellStyle name="40% - Accent2 14 2 3 2 2" xfId="17970"/>
    <cellStyle name="40% - Accent2 14 2 3 2 2 2" xfId="43438"/>
    <cellStyle name="40% - Accent2 14 2 3 2 3" xfId="30825"/>
    <cellStyle name="40% - Accent2 14 2 3 2 4" xfId="24398"/>
    <cellStyle name="40% - Accent2 14 2 3 3" xfId="8846"/>
    <cellStyle name="40% - Accent2 14 2 3 3 2" xfId="34315"/>
    <cellStyle name="40% - Accent2 14 2 3 4" xfId="12066"/>
    <cellStyle name="40% - Accent2 14 2 3 4 2" xfId="37534"/>
    <cellStyle name="40% - Accent2 14 2 3 5" xfId="15287"/>
    <cellStyle name="40% - Accent2 14 2 3 5 2" xfId="40755"/>
    <cellStyle name="40% - Accent2 14 2 3 6" xfId="27605"/>
    <cellStyle name="40% - Accent2 14 2 3 7" xfId="21715"/>
    <cellStyle name="40% - Accent2 14 2 4" xfId="2672"/>
    <cellStyle name="40% - Accent2 14 2 4 2" xfId="5894"/>
    <cellStyle name="40% - Accent2 14 2 4 2 2" xfId="17971"/>
    <cellStyle name="40% - Accent2 14 2 4 2 2 2" xfId="43439"/>
    <cellStyle name="40% - Accent2 14 2 4 2 3" xfId="31363"/>
    <cellStyle name="40% - Accent2 14 2 4 2 4" xfId="24399"/>
    <cellStyle name="40% - Accent2 14 2 4 3" xfId="9384"/>
    <cellStyle name="40% - Accent2 14 2 4 3 2" xfId="34853"/>
    <cellStyle name="40% - Accent2 14 2 4 4" xfId="12604"/>
    <cellStyle name="40% - Accent2 14 2 4 4 2" xfId="38072"/>
    <cellStyle name="40% - Accent2 14 2 4 5" xfId="15825"/>
    <cellStyle name="40% - Accent2 14 2 4 5 2" xfId="41293"/>
    <cellStyle name="40% - Accent2 14 2 4 6" xfId="28143"/>
    <cellStyle name="40% - Accent2 14 2 4 7" xfId="22253"/>
    <cellStyle name="40% - Accent2 14 2 5" xfId="3209"/>
    <cellStyle name="40% - Accent2 14 2 5 2" xfId="6431"/>
    <cellStyle name="40% - Accent2 14 2 5 2 2" xfId="17972"/>
    <cellStyle name="40% - Accent2 14 2 5 2 2 2" xfId="43440"/>
    <cellStyle name="40% - Accent2 14 2 5 2 3" xfId="31900"/>
    <cellStyle name="40% - Accent2 14 2 5 2 4" xfId="24400"/>
    <cellStyle name="40% - Accent2 14 2 5 3" xfId="9921"/>
    <cellStyle name="40% - Accent2 14 2 5 3 2" xfId="35390"/>
    <cellStyle name="40% - Accent2 14 2 5 4" xfId="13141"/>
    <cellStyle name="40% - Accent2 14 2 5 4 2" xfId="38609"/>
    <cellStyle name="40% - Accent2 14 2 5 5" xfId="16362"/>
    <cellStyle name="40% - Accent2 14 2 5 5 2" xfId="41830"/>
    <cellStyle name="40% - Accent2 14 2 5 6" xfId="28680"/>
    <cellStyle name="40% - Accent2 14 2 5 7" xfId="22790"/>
    <cellStyle name="40% - Accent2 14 2 6" xfId="4283"/>
    <cellStyle name="40% - Accent2 14 2 6 2" xfId="7774"/>
    <cellStyle name="40% - Accent2 14 2 6 2 2" xfId="17973"/>
    <cellStyle name="40% - Accent2 14 2 6 2 2 2" xfId="43441"/>
    <cellStyle name="40% - Accent2 14 2 6 2 3" xfId="33243"/>
    <cellStyle name="40% - Accent2 14 2 6 2 4" xfId="24401"/>
    <cellStyle name="40% - Accent2 14 2 6 3" xfId="10994"/>
    <cellStyle name="40% - Accent2 14 2 6 3 2" xfId="36462"/>
    <cellStyle name="40% - Accent2 14 2 6 4" xfId="14215"/>
    <cellStyle name="40% - Accent2 14 2 6 4 2" xfId="39683"/>
    <cellStyle name="40% - Accent2 14 2 6 5" xfId="29753"/>
    <cellStyle name="40% - Accent2 14 2 6 6" xfId="20643"/>
    <cellStyle name="40% - Accent2 14 2 7" xfId="3746"/>
    <cellStyle name="40% - Accent2 14 2 7 2" xfId="17968"/>
    <cellStyle name="40% - Accent2 14 2 7 2 2" xfId="43436"/>
    <cellStyle name="40% - Accent2 14 2 7 3" xfId="29217"/>
    <cellStyle name="40% - Accent2 14 2 7 4" xfId="24396"/>
    <cellStyle name="40% - Accent2 14 2 8" xfId="7238"/>
    <cellStyle name="40% - Accent2 14 2 8 2" xfId="32707"/>
    <cellStyle name="40% - Accent2 14 2 9" xfId="10458"/>
    <cellStyle name="40% - Accent2 14 2 9 2" xfId="35926"/>
    <cellStyle name="40% - Accent2 14 3" xfId="1455"/>
    <cellStyle name="40% - Accent2 14 3 2" xfId="4678"/>
    <cellStyle name="40% - Accent2 14 3 2 2" xfId="17974"/>
    <cellStyle name="40% - Accent2 14 3 2 2 2" xfId="43442"/>
    <cellStyle name="40% - Accent2 14 3 2 3" xfId="30147"/>
    <cellStyle name="40% - Accent2 14 3 2 4" xfId="24402"/>
    <cellStyle name="40% - Accent2 14 3 3" xfId="8168"/>
    <cellStyle name="40% - Accent2 14 3 3 2" xfId="33637"/>
    <cellStyle name="40% - Accent2 14 3 4" xfId="11388"/>
    <cellStyle name="40% - Accent2 14 3 4 2" xfId="36856"/>
    <cellStyle name="40% - Accent2 14 3 5" xfId="14609"/>
    <cellStyle name="40% - Accent2 14 3 5 2" xfId="40077"/>
    <cellStyle name="40% - Accent2 14 3 6" xfId="26927"/>
    <cellStyle name="40% - Accent2 14 3 7" xfId="21037"/>
    <cellStyle name="40% - Accent2 14 4" xfId="1992"/>
    <cellStyle name="40% - Accent2 14 4 2" xfId="5214"/>
    <cellStyle name="40% - Accent2 14 4 2 2" xfId="17975"/>
    <cellStyle name="40% - Accent2 14 4 2 2 2" xfId="43443"/>
    <cellStyle name="40% - Accent2 14 4 2 3" xfId="30683"/>
    <cellStyle name="40% - Accent2 14 4 2 4" xfId="24403"/>
    <cellStyle name="40% - Accent2 14 4 3" xfId="8704"/>
    <cellStyle name="40% - Accent2 14 4 3 2" xfId="34173"/>
    <cellStyle name="40% - Accent2 14 4 4" xfId="11924"/>
    <cellStyle name="40% - Accent2 14 4 4 2" xfId="37392"/>
    <cellStyle name="40% - Accent2 14 4 5" xfId="15145"/>
    <cellStyle name="40% - Accent2 14 4 5 2" xfId="40613"/>
    <cellStyle name="40% - Accent2 14 4 6" xfId="27463"/>
    <cellStyle name="40% - Accent2 14 4 7" xfId="21573"/>
    <cellStyle name="40% - Accent2 14 5" xfId="2530"/>
    <cellStyle name="40% - Accent2 14 5 2" xfId="5752"/>
    <cellStyle name="40% - Accent2 14 5 2 2" xfId="17976"/>
    <cellStyle name="40% - Accent2 14 5 2 2 2" xfId="43444"/>
    <cellStyle name="40% - Accent2 14 5 2 3" xfId="31221"/>
    <cellStyle name="40% - Accent2 14 5 2 4" xfId="24404"/>
    <cellStyle name="40% - Accent2 14 5 3" xfId="9242"/>
    <cellStyle name="40% - Accent2 14 5 3 2" xfId="34711"/>
    <cellStyle name="40% - Accent2 14 5 4" xfId="12462"/>
    <cellStyle name="40% - Accent2 14 5 4 2" xfId="37930"/>
    <cellStyle name="40% - Accent2 14 5 5" xfId="15683"/>
    <cellStyle name="40% - Accent2 14 5 5 2" xfId="41151"/>
    <cellStyle name="40% - Accent2 14 5 6" xfId="28001"/>
    <cellStyle name="40% - Accent2 14 5 7" xfId="22111"/>
    <cellStyle name="40% - Accent2 14 6" xfId="3067"/>
    <cellStyle name="40% - Accent2 14 6 2" xfId="6289"/>
    <cellStyle name="40% - Accent2 14 6 2 2" xfId="17977"/>
    <cellStyle name="40% - Accent2 14 6 2 2 2" xfId="43445"/>
    <cellStyle name="40% - Accent2 14 6 2 3" xfId="31758"/>
    <cellStyle name="40% - Accent2 14 6 2 4" xfId="24405"/>
    <cellStyle name="40% - Accent2 14 6 3" xfId="9779"/>
    <cellStyle name="40% - Accent2 14 6 3 2" xfId="35248"/>
    <cellStyle name="40% - Accent2 14 6 4" xfId="12999"/>
    <cellStyle name="40% - Accent2 14 6 4 2" xfId="38467"/>
    <cellStyle name="40% - Accent2 14 6 5" xfId="16220"/>
    <cellStyle name="40% - Accent2 14 6 5 2" xfId="41688"/>
    <cellStyle name="40% - Accent2 14 6 6" xfId="28538"/>
    <cellStyle name="40% - Accent2 14 6 7" xfId="22648"/>
    <cellStyle name="40% - Accent2 14 7" xfId="4141"/>
    <cellStyle name="40% - Accent2 14 7 2" xfId="7632"/>
    <cellStyle name="40% - Accent2 14 7 2 2" xfId="17978"/>
    <cellStyle name="40% - Accent2 14 7 2 2 2" xfId="43446"/>
    <cellStyle name="40% - Accent2 14 7 2 3" xfId="33101"/>
    <cellStyle name="40% - Accent2 14 7 2 4" xfId="24406"/>
    <cellStyle name="40% - Accent2 14 7 3" xfId="10852"/>
    <cellStyle name="40% - Accent2 14 7 3 2" xfId="36320"/>
    <cellStyle name="40% - Accent2 14 7 4" xfId="14073"/>
    <cellStyle name="40% - Accent2 14 7 4 2" xfId="39541"/>
    <cellStyle name="40% - Accent2 14 7 5" xfId="29611"/>
    <cellStyle name="40% - Accent2 14 7 6" xfId="20501"/>
    <cellStyle name="40% - Accent2 14 8" xfId="3604"/>
    <cellStyle name="40% - Accent2 14 8 2" xfId="17967"/>
    <cellStyle name="40% - Accent2 14 8 2 2" xfId="43435"/>
    <cellStyle name="40% - Accent2 14 8 3" xfId="29075"/>
    <cellStyle name="40% - Accent2 14 8 4" xfId="24395"/>
    <cellStyle name="40% - Accent2 14 9" xfId="6825"/>
    <cellStyle name="40% - Accent2 14 9 2" xfId="32294"/>
    <cellStyle name="40% - Accent2 15" xfId="486"/>
    <cellStyle name="40% - Accent2 15 2" xfId="660"/>
    <cellStyle name="40% - Accent2 15 2 2" xfId="944"/>
    <cellStyle name="40% - Accent2 15 3" xfId="943"/>
    <cellStyle name="40% - Accent2 16" xfId="518"/>
    <cellStyle name="40% - Accent2 16 10" xfId="7108"/>
    <cellStyle name="40% - Accent2 16 10 2" xfId="32577"/>
    <cellStyle name="40% - Accent2 16 11" xfId="10328"/>
    <cellStyle name="40% - Accent2 16 11 2" xfId="35796"/>
    <cellStyle name="40% - Accent2 16 12" xfId="13549"/>
    <cellStyle name="40% - Accent2 16 12 2" xfId="39017"/>
    <cellStyle name="40% - Accent2 16 13" xfId="26403"/>
    <cellStyle name="40% - Accent2 16 14" xfId="19977"/>
    <cellStyle name="40% - Accent2 16 2" xfId="945"/>
    <cellStyle name="40% - Accent2 16 2 10" xfId="13680"/>
    <cellStyle name="40% - Accent2 16 2 10 2" xfId="39148"/>
    <cellStyle name="40% - Accent2 16 2 11" xfId="26534"/>
    <cellStyle name="40% - Accent2 16 2 12" xfId="20108"/>
    <cellStyle name="40% - Accent2 16 2 2" xfId="1598"/>
    <cellStyle name="40% - Accent2 16 2 2 2" xfId="4821"/>
    <cellStyle name="40% - Accent2 16 2 2 2 2" xfId="17981"/>
    <cellStyle name="40% - Accent2 16 2 2 2 2 2" xfId="43449"/>
    <cellStyle name="40% - Accent2 16 2 2 2 3" xfId="30290"/>
    <cellStyle name="40% - Accent2 16 2 2 2 4" xfId="24409"/>
    <cellStyle name="40% - Accent2 16 2 2 3" xfId="8311"/>
    <cellStyle name="40% - Accent2 16 2 2 3 2" xfId="33780"/>
    <cellStyle name="40% - Accent2 16 2 2 4" xfId="11531"/>
    <cellStyle name="40% - Accent2 16 2 2 4 2" xfId="36999"/>
    <cellStyle name="40% - Accent2 16 2 2 5" xfId="14752"/>
    <cellStyle name="40% - Accent2 16 2 2 5 2" xfId="40220"/>
    <cellStyle name="40% - Accent2 16 2 2 6" xfId="27070"/>
    <cellStyle name="40% - Accent2 16 2 2 7" xfId="21180"/>
    <cellStyle name="40% - Accent2 16 2 3" xfId="2135"/>
    <cellStyle name="40% - Accent2 16 2 3 2" xfId="5357"/>
    <cellStyle name="40% - Accent2 16 2 3 2 2" xfId="17982"/>
    <cellStyle name="40% - Accent2 16 2 3 2 2 2" xfId="43450"/>
    <cellStyle name="40% - Accent2 16 2 3 2 3" xfId="30826"/>
    <cellStyle name="40% - Accent2 16 2 3 2 4" xfId="24410"/>
    <cellStyle name="40% - Accent2 16 2 3 3" xfId="8847"/>
    <cellStyle name="40% - Accent2 16 2 3 3 2" xfId="34316"/>
    <cellStyle name="40% - Accent2 16 2 3 4" xfId="12067"/>
    <cellStyle name="40% - Accent2 16 2 3 4 2" xfId="37535"/>
    <cellStyle name="40% - Accent2 16 2 3 5" xfId="15288"/>
    <cellStyle name="40% - Accent2 16 2 3 5 2" xfId="40756"/>
    <cellStyle name="40% - Accent2 16 2 3 6" xfId="27606"/>
    <cellStyle name="40% - Accent2 16 2 3 7" xfId="21716"/>
    <cellStyle name="40% - Accent2 16 2 4" xfId="2673"/>
    <cellStyle name="40% - Accent2 16 2 4 2" xfId="5895"/>
    <cellStyle name="40% - Accent2 16 2 4 2 2" xfId="17983"/>
    <cellStyle name="40% - Accent2 16 2 4 2 2 2" xfId="43451"/>
    <cellStyle name="40% - Accent2 16 2 4 2 3" xfId="31364"/>
    <cellStyle name="40% - Accent2 16 2 4 2 4" xfId="24411"/>
    <cellStyle name="40% - Accent2 16 2 4 3" xfId="9385"/>
    <cellStyle name="40% - Accent2 16 2 4 3 2" xfId="34854"/>
    <cellStyle name="40% - Accent2 16 2 4 4" xfId="12605"/>
    <cellStyle name="40% - Accent2 16 2 4 4 2" xfId="38073"/>
    <cellStyle name="40% - Accent2 16 2 4 5" xfId="15826"/>
    <cellStyle name="40% - Accent2 16 2 4 5 2" xfId="41294"/>
    <cellStyle name="40% - Accent2 16 2 4 6" xfId="28144"/>
    <cellStyle name="40% - Accent2 16 2 4 7" xfId="22254"/>
    <cellStyle name="40% - Accent2 16 2 5" xfId="3210"/>
    <cellStyle name="40% - Accent2 16 2 5 2" xfId="6432"/>
    <cellStyle name="40% - Accent2 16 2 5 2 2" xfId="17984"/>
    <cellStyle name="40% - Accent2 16 2 5 2 2 2" xfId="43452"/>
    <cellStyle name="40% - Accent2 16 2 5 2 3" xfId="31901"/>
    <cellStyle name="40% - Accent2 16 2 5 2 4" xfId="24412"/>
    <cellStyle name="40% - Accent2 16 2 5 3" xfId="9922"/>
    <cellStyle name="40% - Accent2 16 2 5 3 2" xfId="35391"/>
    <cellStyle name="40% - Accent2 16 2 5 4" xfId="13142"/>
    <cellStyle name="40% - Accent2 16 2 5 4 2" xfId="38610"/>
    <cellStyle name="40% - Accent2 16 2 5 5" xfId="16363"/>
    <cellStyle name="40% - Accent2 16 2 5 5 2" xfId="41831"/>
    <cellStyle name="40% - Accent2 16 2 5 6" xfId="28681"/>
    <cellStyle name="40% - Accent2 16 2 5 7" xfId="22791"/>
    <cellStyle name="40% - Accent2 16 2 6" xfId="4284"/>
    <cellStyle name="40% - Accent2 16 2 6 2" xfId="7775"/>
    <cellStyle name="40% - Accent2 16 2 6 2 2" xfId="17985"/>
    <cellStyle name="40% - Accent2 16 2 6 2 2 2" xfId="43453"/>
    <cellStyle name="40% - Accent2 16 2 6 2 3" xfId="33244"/>
    <cellStyle name="40% - Accent2 16 2 6 2 4" xfId="24413"/>
    <cellStyle name="40% - Accent2 16 2 6 3" xfId="10995"/>
    <cellStyle name="40% - Accent2 16 2 6 3 2" xfId="36463"/>
    <cellStyle name="40% - Accent2 16 2 6 4" xfId="14216"/>
    <cellStyle name="40% - Accent2 16 2 6 4 2" xfId="39684"/>
    <cellStyle name="40% - Accent2 16 2 6 5" xfId="29754"/>
    <cellStyle name="40% - Accent2 16 2 6 6" xfId="20644"/>
    <cellStyle name="40% - Accent2 16 2 7" xfId="3747"/>
    <cellStyle name="40% - Accent2 16 2 7 2" xfId="17980"/>
    <cellStyle name="40% - Accent2 16 2 7 2 2" xfId="43448"/>
    <cellStyle name="40% - Accent2 16 2 7 3" xfId="29218"/>
    <cellStyle name="40% - Accent2 16 2 7 4" xfId="24408"/>
    <cellStyle name="40% - Accent2 16 2 8" xfId="7239"/>
    <cellStyle name="40% - Accent2 16 2 8 2" xfId="32708"/>
    <cellStyle name="40% - Accent2 16 2 9" xfId="10459"/>
    <cellStyle name="40% - Accent2 16 2 9 2" xfId="35927"/>
    <cellStyle name="40% - Accent2 16 3" xfId="1467"/>
    <cellStyle name="40% - Accent2 16 3 2" xfId="4690"/>
    <cellStyle name="40% - Accent2 16 3 2 2" xfId="17986"/>
    <cellStyle name="40% - Accent2 16 3 2 2 2" xfId="43454"/>
    <cellStyle name="40% - Accent2 16 3 2 3" xfId="30159"/>
    <cellStyle name="40% - Accent2 16 3 2 4" xfId="24414"/>
    <cellStyle name="40% - Accent2 16 3 3" xfId="8180"/>
    <cellStyle name="40% - Accent2 16 3 3 2" xfId="33649"/>
    <cellStyle name="40% - Accent2 16 3 4" xfId="11400"/>
    <cellStyle name="40% - Accent2 16 3 4 2" xfId="36868"/>
    <cellStyle name="40% - Accent2 16 3 5" xfId="14621"/>
    <cellStyle name="40% - Accent2 16 3 5 2" xfId="40089"/>
    <cellStyle name="40% - Accent2 16 3 6" xfId="26939"/>
    <cellStyle name="40% - Accent2 16 3 7" xfId="21049"/>
    <cellStyle name="40% - Accent2 16 4" xfId="2004"/>
    <cellStyle name="40% - Accent2 16 4 2" xfId="5226"/>
    <cellStyle name="40% - Accent2 16 4 2 2" xfId="17987"/>
    <cellStyle name="40% - Accent2 16 4 2 2 2" xfId="43455"/>
    <cellStyle name="40% - Accent2 16 4 2 3" xfId="30695"/>
    <cellStyle name="40% - Accent2 16 4 2 4" xfId="24415"/>
    <cellStyle name="40% - Accent2 16 4 3" xfId="8716"/>
    <cellStyle name="40% - Accent2 16 4 3 2" xfId="34185"/>
    <cellStyle name="40% - Accent2 16 4 4" xfId="11936"/>
    <cellStyle name="40% - Accent2 16 4 4 2" xfId="37404"/>
    <cellStyle name="40% - Accent2 16 4 5" xfId="15157"/>
    <cellStyle name="40% - Accent2 16 4 5 2" xfId="40625"/>
    <cellStyle name="40% - Accent2 16 4 6" xfId="27475"/>
    <cellStyle name="40% - Accent2 16 4 7" xfId="21585"/>
    <cellStyle name="40% - Accent2 16 5" xfId="2542"/>
    <cellStyle name="40% - Accent2 16 5 2" xfId="5764"/>
    <cellStyle name="40% - Accent2 16 5 2 2" xfId="17988"/>
    <cellStyle name="40% - Accent2 16 5 2 2 2" xfId="43456"/>
    <cellStyle name="40% - Accent2 16 5 2 3" xfId="31233"/>
    <cellStyle name="40% - Accent2 16 5 2 4" xfId="24416"/>
    <cellStyle name="40% - Accent2 16 5 3" xfId="9254"/>
    <cellStyle name="40% - Accent2 16 5 3 2" xfId="34723"/>
    <cellStyle name="40% - Accent2 16 5 4" xfId="12474"/>
    <cellStyle name="40% - Accent2 16 5 4 2" xfId="37942"/>
    <cellStyle name="40% - Accent2 16 5 5" xfId="15695"/>
    <cellStyle name="40% - Accent2 16 5 5 2" xfId="41163"/>
    <cellStyle name="40% - Accent2 16 5 6" xfId="28013"/>
    <cellStyle name="40% - Accent2 16 5 7" xfId="22123"/>
    <cellStyle name="40% - Accent2 16 6" xfId="3079"/>
    <cellStyle name="40% - Accent2 16 6 2" xfId="6301"/>
    <cellStyle name="40% - Accent2 16 6 2 2" xfId="17989"/>
    <cellStyle name="40% - Accent2 16 6 2 2 2" xfId="43457"/>
    <cellStyle name="40% - Accent2 16 6 2 3" xfId="31770"/>
    <cellStyle name="40% - Accent2 16 6 2 4" xfId="24417"/>
    <cellStyle name="40% - Accent2 16 6 3" xfId="9791"/>
    <cellStyle name="40% - Accent2 16 6 3 2" xfId="35260"/>
    <cellStyle name="40% - Accent2 16 6 4" xfId="13011"/>
    <cellStyle name="40% - Accent2 16 6 4 2" xfId="38479"/>
    <cellStyle name="40% - Accent2 16 6 5" xfId="16232"/>
    <cellStyle name="40% - Accent2 16 6 5 2" xfId="41700"/>
    <cellStyle name="40% - Accent2 16 6 6" xfId="28550"/>
    <cellStyle name="40% - Accent2 16 6 7" xfId="22660"/>
    <cellStyle name="40% - Accent2 16 7" xfId="4153"/>
    <cellStyle name="40% - Accent2 16 7 2" xfId="7644"/>
    <cellStyle name="40% - Accent2 16 7 2 2" xfId="17990"/>
    <cellStyle name="40% - Accent2 16 7 2 2 2" xfId="43458"/>
    <cellStyle name="40% - Accent2 16 7 2 3" xfId="33113"/>
    <cellStyle name="40% - Accent2 16 7 2 4" xfId="24418"/>
    <cellStyle name="40% - Accent2 16 7 3" xfId="10864"/>
    <cellStyle name="40% - Accent2 16 7 3 2" xfId="36332"/>
    <cellStyle name="40% - Accent2 16 7 4" xfId="14085"/>
    <cellStyle name="40% - Accent2 16 7 4 2" xfId="39553"/>
    <cellStyle name="40% - Accent2 16 7 5" xfId="29623"/>
    <cellStyle name="40% - Accent2 16 7 6" xfId="20513"/>
    <cellStyle name="40% - Accent2 16 8" xfId="3616"/>
    <cellStyle name="40% - Accent2 16 8 2" xfId="17979"/>
    <cellStyle name="40% - Accent2 16 8 2 2" xfId="43447"/>
    <cellStyle name="40% - Accent2 16 8 3" xfId="29087"/>
    <cellStyle name="40% - Accent2 16 8 4" xfId="24407"/>
    <cellStyle name="40% - Accent2 16 9" xfId="6837"/>
    <cellStyle name="40% - Accent2 16 9 2" xfId="32306"/>
    <cellStyle name="40% - Accent2 17" xfId="501"/>
    <cellStyle name="40% - Accent2 17 2" xfId="946"/>
    <cellStyle name="40% - Accent2 18" xfId="675"/>
    <cellStyle name="40% - Accent2 19" xfId="1205"/>
    <cellStyle name="40% - Accent2 19 2" xfId="4428"/>
    <cellStyle name="40% - Accent2 19 2 2" xfId="17991"/>
    <cellStyle name="40% - Accent2 19 2 2 2" xfId="43459"/>
    <cellStyle name="40% - Accent2 19 2 3" xfId="29898"/>
    <cellStyle name="40% - Accent2 19 2 4" xfId="24419"/>
    <cellStyle name="40% - Accent2 19 3" xfId="7919"/>
    <cellStyle name="40% - Accent2 19 3 2" xfId="33388"/>
    <cellStyle name="40% - Accent2 19 4" xfId="11139"/>
    <cellStyle name="40% - Accent2 19 4 2" xfId="36607"/>
    <cellStyle name="40% - Accent2 19 5" xfId="14360"/>
    <cellStyle name="40% - Accent2 19 5 2" xfId="39828"/>
    <cellStyle name="40% - Accent2 19 6" xfId="26678"/>
    <cellStyle name="40% - Accent2 19 7" xfId="20788"/>
    <cellStyle name="40% - Accent2 2" xfId="138"/>
    <cellStyle name="40% - Accent2 2 10" xfId="6613"/>
    <cellStyle name="40% - Accent2 2 10 2" xfId="32082"/>
    <cellStyle name="40% - Accent2 2 11" xfId="6884"/>
    <cellStyle name="40% - Accent2 2 11 2" xfId="32353"/>
    <cellStyle name="40% - Accent2 2 12" xfId="10104"/>
    <cellStyle name="40% - Accent2 2 12 2" xfId="35572"/>
    <cellStyle name="40% - Accent2 2 13" xfId="13325"/>
    <cellStyle name="40% - Accent2 2 13 2" xfId="38793"/>
    <cellStyle name="40% - Accent2 2 14" xfId="26179"/>
    <cellStyle name="40% - Accent2 2 15" xfId="19753"/>
    <cellStyle name="40% - Accent2 2 2" xfId="139"/>
    <cellStyle name="40% - Accent2 2 2 10" xfId="7007"/>
    <cellStyle name="40% - Accent2 2 2 10 2" xfId="32476"/>
    <cellStyle name="40% - Accent2 2 2 11" xfId="10227"/>
    <cellStyle name="40% - Accent2 2 2 11 2" xfId="35695"/>
    <cellStyle name="40% - Accent2 2 2 12" xfId="13448"/>
    <cellStyle name="40% - Accent2 2 2 12 2" xfId="38916"/>
    <cellStyle name="40% - Accent2 2 2 13" xfId="26302"/>
    <cellStyle name="40% - Accent2 2 2 14" xfId="19876"/>
    <cellStyle name="40% - Accent2 2 2 2" xfId="948"/>
    <cellStyle name="40% - Accent2 2 2 2 10" xfId="13682"/>
    <cellStyle name="40% - Accent2 2 2 2 10 2" xfId="39150"/>
    <cellStyle name="40% - Accent2 2 2 2 11" xfId="26536"/>
    <cellStyle name="40% - Accent2 2 2 2 12" xfId="20110"/>
    <cellStyle name="40% - Accent2 2 2 2 2" xfId="1600"/>
    <cellStyle name="40% - Accent2 2 2 2 2 2" xfId="4823"/>
    <cellStyle name="40% - Accent2 2 2 2 2 2 2" xfId="17995"/>
    <cellStyle name="40% - Accent2 2 2 2 2 2 2 2" xfId="43463"/>
    <cellStyle name="40% - Accent2 2 2 2 2 2 3" xfId="30292"/>
    <cellStyle name="40% - Accent2 2 2 2 2 2 4" xfId="24423"/>
    <cellStyle name="40% - Accent2 2 2 2 2 3" xfId="8313"/>
    <cellStyle name="40% - Accent2 2 2 2 2 3 2" xfId="33782"/>
    <cellStyle name="40% - Accent2 2 2 2 2 4" xfId="11533"/>
    <cellStyle name="40% - Accent2 2 2 2 2 4 2" xfId="37001"/>
    <cellStyle name="40% - Accent2 2 2 2 2 5" xfId="14754"/>
    <cellStyle name="40% - Accent2 2 2 2 2 5 2" xfId="40222"/>
    <cellStyle name="40% - Accent2 2 2 2 2 6" xfId="27072"/>
    <cellStyle name="40% - Accent2 2 2 2 2 7" xfId="21182"/>
    <cellStyle name="40% - Accent2 2 2 2 3" xfId="2137"/>
    <cellStyle name="40% - Accent2 2 2 2 3 2" xfId="5359"/>
    <cellStyle name="40% - Accent2 2 2 2 3 2 2" xfId="17996"/>
    <cellStyle name="40% - Accent2 2 2 2 3 2 2 2" xfId="43464"/>
    <cellStyle name="40% - Accent2 2 2 2 3 2 3" xfId="30828"/>
    <cellStyle name="40% - Accent2 2 2 2 3 2 4" xfId="24424"/>
    <cellStyle name="40% - Accent2 2 2 2 3 3" xfId="8849"/>
    <cellStyle name="40% - Accent2 2 2 2 3 3 2" xfId="34318"/>
    <cellStyle name="40% - Accent2 2 2 2 3 4" xfId="12069"/>
    <cellStyle name="40% - Accent2 2 2 2 3 4 2" xfId="37537"/>
    <cellStyle name="40% - Accent2 2 2 2 3 5" xfId="15290"/>
    <cellStyle name="40% - Accent2 2 2 2 3 5 2" xfId="40758"/>
    <cellStyle name="40% - Accent2 2 2 2 3 6" xfId="27608"/>
    <cellStyle name="40% - Accent2 2 2 2 3 7" xfId="21718"/>
    <cellStyle name="40% - Accent2 2 2 2 4" xfId="2675"/>
    <cellStyle name="40% - Accent2 2 2 2 4 2" xfId="5897"/>
    <cellStyle name="40% - Accent2 2 2 2 4 2 2" xfId="17997"/>
    <cellStyle name="40% - Accent2 2 2 2 4 2 2 2" xfId="43465"/>
    <cellStyle name="40% - Accent2 2 2 2 4 2 3" xfId="31366"/>
    <cellStyle name="40% - Accent2 2 2 2 4 2 4" xfId="24425"/>
    <cellStyle name="40% - Accent2 2 2 2 4 3" xfId="9387"/>
    <cellStyle name="40% - Accent2 2 2 2 4 3 2" xfId="34856"/>
    <cellStyle name="40% - Accent2 2 2 2 4 4" xfId="12607"/>
    <cellStyle name="40% - Accent2 2 2 2 4 4 2" xfId="38075"/>
    <cellStyle name="40% - Accent2 2 2 2 4 5" xfId="15828"/>
    <cellStyle name="40% - Accent2 2 2 2 4 5 2" xfId="41296"/>
    <cellStyle name="40% - Accent2 2 2 2 4 6" xfId="28146"/>
    <cellStyle name="40% - Accent2 2 2 2 4 7" xfId="22256"/>
    <cellStyle name="40% - Accent2 2 2 2 5" xfId="3212"/>
    <cellStyle name="40% - Accent2 2 2 2 5 2" xfId="6434"/>
    <cellStyle name="40% - Accent2 2 2 2 5 2 2" xfId="17998"/>
    <cellStyle name="40% - Accent2 2 2 2 5 2 2 2" xfId="43466"/>
    <cellStyle name="40% - Accent2 2 2 2 5 2 3" xfId="31903"/>
    <cellStyle name="40% - Accent2 2 2 2 5 2 4" xfId="24426"/>
    <cellStyle name="40% - Accent2 2 2 2 5 3" xfId="9924"/>
    <cellStyle name="40% - Accent2 2 2 2 5 3 2" xfId="35393"/>
    <cellStyle name="40% - Accent2 2 2 2 5 4" xfId="13144"/>
    <cellStyle name="40% - Accent2 2 2 2 5 4 2" xfId="38612"/>
    <cellStyle name="40% - Accent2 2 2 2 5 5" xfId="16365"/>
    <cellStyle name="40% - Accent2 2 2 2 5 5 2" xfId="41833"/>
    <cellStyle name="40% - Accent2 2 2 2 5 6" xfId="28683"/>
    <cellStyle name="40% - Accent2 2 2 2 5 7" xfId="22793"/>
    <cellStyle name="40% - Accent2 2 2 2 6" xfId="4286"/>
    <cellStyle name="40% - Accent2 2 2 2 6 2" xfId="7777"/>
    <cellStyle name="40% - Accent2 2 2 2 6 2 2" xfId="17999"/>
    <cellStyle name="40% - Accent2 2 2 2 6 2 2 2" xfId="43467"/>
    <cellStyle name="40% - Accent2 2 2 2 6 2 3" xfId="33246"/>
    <cellStyle name="40% - Accent2 2 2 2 6 2 4" xfId="24427"/>
    <cellStyle name="40% - Accent2 2 2 2 6 3" xfId="10997"/>
    <cellStyle name="40% - Accent2 2 2 2 6 3 2" xfId="36465"/>
    <cellStyle name="40% - Accent2 2 2 2 6 4" xfId="14218"/>
    <cellStyle name="40% - Accent2 2 2 2 6 4 2" xfId="39686"/>
    <cellStyle name="40% - Accent2 2 2 2 6 5" xfId="29756"/>
    <cellStyle name="40% - Accent2 2 2 2 6 6" xfId="20646"/>
    <cellStyle name="40% - Accent2 2 2 2 7" xfId="3749"/>
    <cellStyle name="40% - Accent2 2 2 2 7 2" xfId="17994"/>
    <cellStyle name="40% - Accent2 2 2 2 7 2 2" xfId="43462"/>
    <cellStyle name="40% - Accent2 2 2 2 7 3" xfId="29220"/>
    <cellStyle name="40% - Accent2 2 2 2 7 4" xfId="24422"/>
    <cellStyle name="40% - Accent2 2 2 2 8" xfId="7241"/>
    <cellStyle name="40% - Accent2 2 2 2 8 2" xfId="32710"/>
    <cellStyle name="40% - Accent2 2 2 2 9" xfId="10461"/>
    <cellStyle name="40% - Accent2 2 2 2 9 2" xfId="35929"/>
    <cellStyle name="40% - Accent2 2 2 3" xfId="1366"/>
    <cellStyle name="40% - Accent2 2 2 3 2" xfId="4589"/>
    <cellStyle name="40% - Accent2 2 2 3 2 2" xfId="18000"/>
    <cellStyle name="40% - Accent2 2 2 3 2 2 2" xfId="43468"/>
    <cellStyle name="40% - Accent2 2 2 3 2 3" xfId="30058"/>
    <cellStyle name="40% - Accent2 2 2 3 2 4" xfId="24428"/>
    <cellStyle name="40% - Accent2 2 2 3 3" xfId="8079"/>
    <cellStyle name="40% - Accent2 2 2 3 3 2" xfId="33548"/>
    <cellStyle name="40% - Accent2 2 2 3 4" xfId="11299"/>
    <cellStyle name="40% - Accent2 2 2 3 4 2" xfId="36767"/>
    <cellStyle name="40% - Accent2 2 2 3 5" xfId="14520"/>
    <cellStyle name="40% - Accent2 2 2 3 5 2" xfId="39988"/>
    <cellStyle name="40% - Accent2 2 2 3 6" xfId="26838"/>
    <cellStyle name="40% - Accent2 2 2 3 7" xfId="20948"/>
    <cellStyle name="40% - Accent2 2 2 4" xfId="1903"/>
    <cellStyle name="40% - Accent2 2 2 4 2" xfId="5125"/>
    <cellStyle name="40% - Accent2 2 2 4 2 2" xfId="18001"/>
    <cellStyle name="40% - Accent2 2 2 4 2 2 2" xfId="43469"/>
    <cellStyle name="40% - Accent2 2 2 4 2 3" xfId="30594"/>
    <cellStyle name="40% - Accent2 2 2 4 2 4" xfId="24429"/>
    <cellStyle name="40% - Accent2 2 2 4 3" xfId="8615"/>
    <cellStyle name="40% - Accent2 2 2 4 3 2" xfId="34084"/>
    <cellStyle name="40% - Accent2 2 2 4 4" xfId="11835"/>
    <cellStyle name="40% - Accent2 2 2 4 4 2" xfId="37303"/>
    <cellStyle name="40% - Accent2 2 2 4 5" xfId="15056"/>
    <cellStyle name="40% - Accent2 2 2 4 5 2" xfId="40524"/>
    <cellStyle name="40% - Accent2 2 2 4 6" xfId="27374"/>
    <cellStyle name="40% - Accent2 2 2 4 7" xfId="21484"/>
    <cellStyle name="40% - Accent2 2 2 5" xfId="2441"/>
    <cellStyle name="40% - Accent2 2 2 5 2" xfId="5663"/>
    <cellStyle name="40% - Accent2 2 2 5 2 2" xfId="18002"/>
    <cellStyle name="40% - Accent2 2 2 5 2 2 2" xfId="43470"/>
    <cellStyle name="40% - Accent2 2 2 5 2 3" xfId="31132"/>
    <cellStyle name="40% - Accent2 2 2 5 2 4" xfId="24430"/>
    <cellStyle name="40% - Accent2 2 2 5 3" xfId="9153"/>
    <cellStyle name="40% - Accent2 2 2 5 3 2" xfId="34622"/>
    <cellStyle name="40% - Accent2 2 2 5 4" xfId="12373"/>
    <cellStyle name="40% - Accent2 2 2 5 4 2" xfId="37841"/>
    <cellStyle name="40% - Accent2 2 2 5 5" xfId="15594"/>
    <cellStyle name="40% - Accent2 2 2 5 5 2" xfId="41062"/>
    <cellStyle name="40% - Accent2 2 2 5 6" xfId="27912"/>
    <cellStyle name="40% - Accent2 2 2 5 7" xfId="22022"/>
    <cellStyle name="40% - Accent2 2 2 6" xfId="2978"/>
    <cellStyle name="40% - Accent2 2 2 6 2" xfId="6200"/>
    <cellStyle name="40% - Accent2 2 2 6 2 2" xfId="18003"/>
    <cellStyle name="40% - Accent2 2 2 6 2 2 2" xfId="43471"/>
    <cellStyle name="40% - Accent2 2 2 6 2 3" xfId="31669"/>
    <cellStyle name="40% - Accent2 2 2 6 2 4" xfId="24431"/>
    <cellStyle name="40% - Accent2 2 2 6 3" xfId="9690"/>
    <cellStyle name="40% - Accent2 2 2 6 3 2" xfId="35159"/>
    <cellStyle name="40% - Accent2 2 2 6 4" xfId="12910"/>
    <cellStyle name="40% - Accent2 2 2 6 4 2" xfId="38378"/>
    <cellStyle name="40% - Accent2 2 2 6 5" xfId="16131"/>
    <cellStyle name="40% - Accent2 2 2 6 5 2" xfId="41599"/>
    <cellStyle name="40% - Accent2 2 2 6 6" xfId="28449"/>
    <cellStyle name="40% - Accent2 2 2 6 7" xfId="22559"/>
    <cellStyle name="40% - Accent2 2 2 7" xfId="4052"/>
    <cellStyle name="40% - Accent2 2 2 7 2" xfId="7543"/>
    <cellStyle name="40% - Accent2 2 2 7 2 2" xfId="18004"/>
    <cellStyle name="40% - Accent2 2 2 7 2 2 2" xfId="43472"/>
    <cellStyle name="40% - Accent2 2 2 7 2 3" xfId="33012"/>
    <cellStyle name="40% - Accent2 2 2 7 2 4" xfId="24432"/>
    <cellStyle name="40% - Accent2 2 2 7 3" xfId="10763"/>
    <cellStyle name="40% - Accent2 2 2 7 3 2" xfId="36231"/>
    <cellStyle name="40% - Accent2 2 2 7 4" xfId="13984"/>
    <cellStyle name="40% - Accent2 2 2 7 4 2" xfId="39452"/>
    <cellStyle name="40% - Accent2 2 2 7 5" xfId="29522"/>
    <cellStyle name="40% - Accent2 2 2 7 6" xfId="20412"/>
    <cellStyle name="40% - Accent2 2 2 8" xfId="3515"/>
    <cellStyle name="40% - Accent2 2 2 8 2" xfId="17993"/>
    <cellStyle name="40% - Accent2 2 2 8 2 2" xfId="43461"/>
    <cellStyle name="40% - Accent2 2 2 8 3" xfId="28986"/>
    <cellStyle name="40% - Accent2 2 2 8 4" xfId="24421"/>
    <cellStyle name="40% - Accent2 2 2 9" xfId="6736"/>
    <cellStyle name="40% - Accent2 2 2 9 2" xfId="32205"/>
    <cellStyle name="40% - Accent2 2 3" xfId="947"/>
    <cellStyle name="40% - Accent2 2 3 10" xfId="13681"/>
    <cellStyle name="40% - Accent2 2 3 10 2" xfId="39149"/>
    <cellStyle name="40% - Accent2 2 3 11" xfId="26535"/>
    <cellStyle name="40% - Accent2 2 3 12" xfId="20109"/>
    <cellStyle name="40% - Accent2 2 3 2" xfId="1599"/>
    <cellStyle name="40% - Accent2 2 3 2 2" xfId="4822"/>
    <cellStyle name="40% - Accent2 2 3 2 2 2" xfId="18006"/>
    <cellStyle name="40% - Accent2 2 3 2 2 2 2" xfId="43474"/>
    <cellStyle name="40% - Accent2 2 3 2 2 3" xfId="30291"/>
    <cellStyle name="40% - Accent2 2 3 2 2 4" xfId="24434"/>
    <cellStyle name="40% - Accent2 2 3 2 3" xfId="8312"/>
    <cellStyle name="40% - Accent2 2 3 2 3 2" xfId="33781"/>
    <cellStyle name="40% - Accent2 2 3 2 4" xfId="11532"/>
    <cellStyle name="40% - Accent2 2 3 2 4 2" xfId="37000"/>
    <cellStyle name="40% - Accent2 2 3 2 5" xfId="14753"/>
    <cellStyle name="40% - Accent2 2 3 2 5 2" xfId="40221"/>
    <cellStyle name="40% - Accent2 2 3 2 6" xfId="27071"/>
    <cellStyle name="40% - Accent2 2 3 2 7" xfId="21181"/>
    <cellStyle name="40% - Accent2 2 3 3" xfId="2136"/>
    <cellStyle name="40% - Accent2 2 3 3 2" xfId="5358"/>
    <cellStyle name="40% - Accent2 2 3 3 2 2" xfId="18007"/>
    <cellStyle name="40% - Accent2 2 3 3 2 2 2" xfId="43475"/>
    <cellStyle name="40% - Accent2 2 3 3 2 3" xfId="30827"/>
    <cellStyle name="40% - Accent2 2 3 3 2 4" xfId="24435"/>
    <cellStyle name="40% - Accent2 2 3 3 3" xfId="8848"/>
    <cellStyle name="40% - Accent2 2 3 3 3 2" xfId="34317"/>
    <cellStyle name="40% - Accent2 2 3 3 4" xfId="12068"/>
    <cellStyle name="40% - Accent2 2 3 3 4 2" xfId="37536"/>
    <cellStyle name="40% - Accent2 2 3 3 5" xfId="15289"/>
    <cellStyle name="40% - Accent2 2 3 3 5 2" xfId="40757"/>
    <cellStyle name="40% - Accent2 2 3 3 6" xfId="27607"/>
    <cellStyle name="40% - Accent2 2 3 3 7" xfId="21717"/>
    <cellStyle name="40% - Accent2 2 3 4" xfId="2674"/>
    <cellStyle name="40% - Accent2 2 3 4 2" xfId="5896"/>
    <cellStyle name="40% - Accent2 2 3 4 2 2" xfId="18008"/>
    <cellStyle name="40% - Accent2 2 3 4 2 2 2" xfId="43476"/>
    <cellStyle name="40% - Accent2 2 3 4 2 3" xfId="31365"/>
    <cellStyle name="40% - Accent2 2 3 4 2 4" xfId="24436"/>
    <cellStyle name="40% - Accent2 2 3 4 3" xfId="9386"/>
    <cellStyle name="40% - Accent2 2 3 4 3 2" xfId="34855"/>
    <cellStyle name="40% - Accent2 2 3 4 4" xfId="12606"/>
    <cellStyle name="40% - Accent2 2 3 4 4 2" xfId="38074"/>
    <cellStyle name="40% - Accent2 2 3 4 5" xfId="15827"/>
    <cellStyle name="40% - Accent2 2 3 4 5 2" xfId="41295"/>
    <cellStyle name="40% - Accent2 2 3 4 6" xfId="28145"/>
    <cellStyle name="40% - Accent2 2 3 4 7" xfId="22255"/>
    <cellStyle name="40% - Accent2 2 3 5" xfId="3211"/>
    <cellStyle name="40% - Accent2 2 3 5 2" xfId="6433"/>
    <cellStyle name="40% - Accent2 2 3 5 2 2" xfId="18009"/>
    <cellStyle name="40% - Accent2 2 3 5 2 2 2" xfId="43477"/>
    <cellStyle name="40% - Accent2 2 3 5 2 3" xfId="31902"/>
    <cellStyle name="40% - Accent2 2 3 5 2 4" xfId="24437"/>
    <cellStyle name="40% - Accent2 2 3 5 3" xfId="9923"/>
    <cellStyle name="40% - Accent2 2 3 5 3 2" xfId="35392"/>
    <cellStyle name="40% - Accent2 2 3 5 4" xfId="13143"/>
    <cellStyle name="40% - Accent2 2 3 5 4 2" xfId="38611"/>
    <cellStyle name="40% - Accent2 2 3 5 5" xfId="16364"/>
    <cellStyle name="40% - Accent2 2 3 5 5 2" xfId="41832"/>
    <cellStyle name="40% - Accent2 2 3 5 6" xfId="28682"/>
    <cellStyle name="40% - Accent2 2 3 5 7" xfId="22792"/>
    <cellStyle name="40% - Accent2 2 3 6" xfId="4285"/>
    <cellStyle name="40% - Accent2 2 3 6 2" xfId="7776"/>
    <cellStyle name="40% - Accent2 2 3 6 2 2" xfId="18010"/>
    <cellStyle name="40% - Accent2 2 3 6 2 2 2" xfId="43478"/>
    <cellStyle name="40% - Accent2 2 3 6 2 3" xfId="33245"/>
    <cellStyle name="40% - Accent2 2 3 6 2 4" xfId="24438"/>
    <cellStyle name="40% - Accent2 2 3 6 3" xfId="10996"/>
    <cellStyle name="40% - Accent2 2 3 6 3 2" xfId="36464"/>
    <cellStyle name="40% - Accent2 2 3 6 4" xfId="14217"/>
    <cellStyle name="40% - Accent2 2 3 6 4 2" xfId="39685"/>
    <cellStyle name="40% - Accent2 2 3 6 5" xfId="29755"/>
    <cellStyle name="40% - Accent2 2 3 6 6" xfId="20645"/>
    <cellStyle name="40% - Accent2 2 3 7" xfId="3748"/>
    <cellStyle name="40% - Accent2 2 3 7 2" xfId="18005"/>
    <cellStyle name="40% - Accent2 2 3 7 2 2" xfId="43473"/>
    <cellStyle name="40% - Accent2 2 3 7 3" xfId="29219"/>
    <cellStyle name="40% - Accent2 2 3 7 4" xfId="24433"/>
    <cellStyle name="40% - Accent2 2 3 8" xfId="7240"/>
    <cellStyle name="40% - Accent2 2 3 8 2" xfId="32709"/>
    <cellStyle name="40% - Accent2 2 3 9" xfId="10460"/>
    <cellStyle name="40% - Accent2 2 3 9 2" xfId="35928"/>
    <cellStyle name="40% - Accent2 2 4" xfId="1243"/>
    <cellStyle name="40% - Accent2 2 4 2" xfId="4466"/>
    <cellStyle name="40% - Accent2 2 4 2 2" xfId="18011"/>
    <cellStyle name="40% - Accent2 2 4 2 2 2" xfId="43479"/>
    <cellStyle name="40% - Accent2 2 4 2 3" xfId="29935"/>
    <cellStyle name="40% - Accent2 2 4 2 4" xfId="24439"/>
    <cellStyle name="40% - Accent2 2 4 3" xfId="7956"/>
    <cellStyle name="40% - Accent2 2 4 3 2" xfId="33425"/>
    <cellStyle name="40% - Accent2 2 4 4" xfId="11176"/>
    <cellStyle name="40% - Accent2 2 4 4 2" xfId="36644"/>
    <cellStyle name="40% - Accent2 2 4 5" xfId="14397"/>
    <cellStyle name="40% - Accent2 2 4 5 2" xfId="39865"/>
    <cellStyle name="40% - Accent2 2 4 6" xfId="26715"/>
    <cellStyle name="40% - Accent2 2 4 7" xfId="20825"/>
    <cellStyle name="40% - Accent2 2 5" xfId="1780"/>
    <cellStyle name="40% - Accent2 2 5 2" xfId="5002"/>
    <cellStyle name="40% - Accent2 2 5 2 2" xfId="18012"/>
    <cellStyle name="40% - Accent2 2 5 2 2 2" xfId="43480"/>
    <cellStyle name="40% - Accent2 2 5 2 3" xfId="30471"/>
    <cellStyle name="40% - Accent2 2 5 2 4" xfId="24440"/>
    <cellStyle name="40% - Accent2 2 5 3" xfId="8492"/>
    <cellStyle name="40% - Accent2 2 5 3 2" xfId="33961"/>
    <cellStyle name="40% - Accent2 2 5 4" xfId="11712"/>
    <cellStyle name="40% - Accent2 2 5 4 2" xfId="37180"/>
    <cellStyle name="40% - Accent2 2 5 5" xfId="14933"/>
    <cellStyle name="40% - Accent2 2 5 5 2" xfId="40401"/>
    <cellStyle name="40% - Accent2 2 5 6" xfId="27251"/>
    <cellStyle name="40% - Accent2 2 5 7" xfId="21361"/>
    <cellStyle name="40% - Accent2 2 6" xfId="2318"/>
    <cellStyle name="40% - Accent2 2 6 2" xfId="5540"/>
    <cellStyle name="40% - Accent2 2 6 2 2" xfId="18013"/>
    <cellStyle name="40% - Accent2 2 6 2 2 2" xfId="43481"/>
    <cellStyle name="40% - Accent2 2 6 2 3" xfId="31009"/>
    <cellStyle name="40% - Accent2 2 6 2 4" xfId="24441"/>
    <cellStyle name="40% - Accent2 2 6 3" xfId="9030"/>
    <cellStyle name="40% - Accent2 2 6 3 2" xfId="34499"/>
    <cellStyle name="40% - Accent2 2 6 4" xfId="12250"/>
    <cellStyle name="40% - Accent2 2 6 4 2" xfId="37718"/>
    <cellStyle name="40% - Accent2 2 6 5" xfId="15471"/>
    <cellStyle name="40% - Accent2 2 6 5 2" xfId="40939"/>
    <cellStyle name="40% - Accent2 2 6 6" xfId="27789"/>
    <cellStyle name="40% - Accent2 2 6 7" xfId="21899"/>
    <cellStyle name="40% - Accent2 2 7" xfId="2855"/>
    <cellStyle name="40% - Accent2 2 7 2" xfId="6077"/>
    <cellStyle name="40% - Accent2 2 7 2 2" xfId="18014"/>
    <cellStyle name="40% - Accent2 2 7 2 2 2" xfId="43482"/>
    <cellStyle name="40% - Accent2 2 7 2 3" xfId="31546"/>
    <cellStyle name="40% - Accent2 2 7 2 4" xfId="24442"/>
    <cellStyle name="40% - Accent2 2 7 3" xfId="9567"/>
    <cellStyle name="40% - Accent2 2 7 3 2" xfId="35036"/>
    <cellStyle name="40% - Accent2 2 7 4" xfId="12787"/>
    <cellStyle name="40% - Accent2 2 7 4 2" xfId="38255"/>
    <cellStyle name="40% - Accent2 2 7 5" xfId="16008"/>
    <cellStyle name="40% - Accent2 2 7 5 2" xfId="41476"/>
    <cellStyle name="40% - Accent2 2 7 6" xfId="28326"/>
    <cellStyle name="40% - Accent2 2 7 7" xfId="22436"/>
    <cellStyle name="40% - Accent2 2 8" xfId="3929"/>
    <cellStyle name="40% - Accent2 2 8 2" xfId="7420"/>
    <cellStyle name="40% - Accent2 2 8 2 2" xfId="18015"/>
    <cellStyle name="40% - Accent2 2 8 2 2 2" xfId="43483"/>
    <cellStyle name="40% - Accent2 2 8 2 3" xfId="32889"/>
    <cellStyle name="40% - Accent2 2 8 2 4" xfId="24443"/>
    <cellStyle name="40% - Accent2 2 8 3" xfId="10640"/>
    <cellStyle name="40% - Accent2 2 8 3 2" xfId="36108"/>
    <cellStyle name="40% - Accent2 2 8 4" xfId="13861"/>
    <cellStyle name="40% - Accent2 2 8 4 2" xfId="39329"/>
    <cellStyle name="40% - Accent2 2 8 5" xfId="29399"/>
    <cellStyle name="40% - Accent2 2 8 6" xfId="20289"/>
    <cellStyle name="40% - Accent2 2 9" xfId="3392"/>
    <cellStyle name="40% - Accent2 2 9 2" xfId="17992"/>
    <cellStyle name="40% - Accent2 2 9 2 2" xfId="43460"/>
    <cellStyle name="40% - Accent2 2 9 3" xfId="28863"/>
    <cellStyle name="40% - Accent2 2 9 4" xfId="24420"/>
    <cellStyle name="40% - Accent2 20" xfId="1742"/>
    <cellStyle name="40% - Accent2 20 2" xfId="4965"/>
    <cellStyle name="40% - Accent2 20 2 2" xfId="18016"/>
    <cellStyle name="40% - Accent2 20 2 2 2" xfId="43484"/>
    <cellStyle name="40% - Accent2 20 2 3" xfId="30434"/>
    <cellStyle name="40% - Accent2 20 2 4" xfId="24444"/>
    <cellStyle name="40% - Accent2 20 3" xfId="8455"/>
    <cellStyle name="40% - Accent2 20 3 2" xfId="33924"/>
    <cellStyle name="40% - Accent2 20 4" xfId="11675"/>
    <cellStyle name="40% - Accent2 20 4 2" xfId="37143"/>
    <cellStyle name="40% - Accent2 20 5" xfId="14896"/>
    <cellStyle name="40% - Accent2 20 5 2" xfId="40364"/>
    <cellStyle name="40% - Accent2 20 6" xfId="27214"/>
    <cellStyle name="40% - Accent2 20 7" xfId="21324"/>
    <cellStyle name="40% - Accent2 21" xfId="2281"/>
    <cellStyle name="40% - Accent2 21 2" xfId="5503"/>
    <cellStyle name="40% - Accent2 21 2 2" xfId="18017"/>
    <cellStyle name="40% - Accent2 21 2 2 2" xfId="43485"/>
    <cellStyle name="40% - Accent2 21 2 3" xfId="30972"/>
    <cellStyle name="40% - Accent2 21 2 4" xfId="24445"/>
    <cellStyle name="40% - Accent2 21 3" xfId="8993"/>
    <cellStyle name="40% - Accent2 21 3 2" xfId="34462"/>
    <cellStyle name="40% - Accent2 21 4" xfId="12213"/>
    <cellStyle name="40% - Accent2 21 4 2" xfId="37681"/>
    <cellStyle name="40% - Accent2 21 5" xfId="15434"/>
    <cellStyle name="40% - Accent2 21 5 2" xfId="40902"/>
    <cellStyle name="40% - Accent2 21 6" xfId="27752"/>
    <cellStyle name="40% - Accent2 21 7" xfId="21862"/>
    <cellStyle name="40% - Accent2 22" xfId="2818"/>
    <cellStyle name="40% - Accent2 22 2" xfId="6040"/>
    <cellStyle name="40% - Accent2 22 2 2" xfId="18018"/>
    <cellStyle name="40% - Accent2 22 2 2 2" xfId="43486"/>
    <cellStyle name="40% - Accent2 22 2 3" xfId="31509"/>
    <cellStyle name="40% - Accent2 22 2 4" xfId="24446"/>
    <cellStyle name="40% - Accent2 22 3" xfId="9530"/>
    <cellStyle name="40% - Accent2 22 3 2" xfId="34999"/>
    <cellStyle name="40% - Accent2 22 4" xfId="12750"/>
    <cellStyle name="40% - Accent2 22 4 2" xfId="38218"/>
    <cellStyle name="40% - Accent2 22 5" xfId="15971"/>
    <cellStyle name="40% - Accent2 22 5 2" xfId="41439"/>
    <cellStyle name="40% - Accent2 22 6" xfId="28289"/>
    <cellStyle name="40% - Accent2 22 7" xfId="22399"/>
    <cellStyle name="40% - Accent2 23" xfId="3896"/>
    <cellStyle name="40% - Accent2 23 2" xfId="7387"/>
    <cellStyle name="40% - Accent2 23 2 2" xfId="18019"/>
    <cellStyle name="40% - Accent2 23 2 2 2" xfId="43487"/>
    <cellStyle name="40% - Accent2 23 2 3" xfId="32856"/>
    <cellStyle name="40% - Accent2 23 2 4" xfId="24447"/>
    <cellStyle name="40% - Accent2 23 3" xfId="10607"/>
    <cellStyle name="40% - Accent2 23 3 2" xfId="36075"/>
    <cellStyle name="40% - Accent2 23 4" xfId="13828"/>
    <cellStyle name="40% - Accent2 23 4 2" xfId="39296"/>
    <cellStyle name="40% - Accent2 23 5" xfId="29366"/>
    <cellStyle name="40% - Accent2 23 6" xfId="20256"/>
    <cellStyle name="40% - Accent2 24" xfId="3355"/>
    <cellStyle name="40% - Accent2 24 2" xfId="28826"/>
    <cellStyle name="40% - Accent2 25" xfId="6580"/>
    <cellStyle name="40% - Accent2 25 2" xfId="32049"/>
    <cellStyle name="40% - Accent2 26" xfId="6847"/>
    <cellStyle name="40% - Accent2 26 2" xfId="32316"/>
    <cellStyle name="40% - Accent2 27" xfId="10067"/>
    <cellStyle name="40% - Accent2 27 2" xfId="35535"/>
    <cellStyle name="40% - Accent2 28" xfId="13288"/>
    <cellStyle name="40% - Accent2 28 2" xfId="38756"/>
    <cellStyle name="40% - Accent2 29" xfId="26146"/>
    <cellStyle name="40% - Accent2 3" xfId="140"/>
    <cellStyle name="40% - Accent2 3 10" xfId="6622"/>
    <cellStyle name="40% - Accent2 3 10 2" xfId="32091"/>
    <cellStyle name="40% - Accent2 3 11" xfId="6893"/>
    <cellStyle name="40% - Accent2 3 11 2" xfId="32362"/>
    <cellStyle name="40% - Accent2 3 12" xfId="10113"/>
    <cellStyle name="40% - Accent2 3 12 2" xfId="35581"/>
    <cellStyle name="40% - Accent2 3 13" xfId="13334"/>
    <cellStyle name="40% - Accent2 3 13 2" xfId="38802"/>
    <cellStyle name="40% - Accent2 3 14" xfId="26188"/>
    <cellStyle name="40% - Accent2 3 15" xfId="19762"/>
    <cellStyle name="40% - Accent2 3 2" xfId="141"/>
    <cellStyle name="40% - Accent2 3 2 10" xfId="7016"/>
    <cellStyle name="40% - Accent2 3 2 10 2" xfId="32485"/>
    <cellStyle name="40% - Accent2 3 2 11" xfId="10236"/>
    <cellStyle name="40% - Accent2 3 2 11 2" xfId="35704"/>
    <cellStyle name="40% - Accent2 3 2 12" xfId="13457"/>
    <cellStyle name="40% - Accent2 3 2 12 2" xfId="38925"/>
    <cellStyle name="40% - Accent2 3 2 13" xfId="26311"/>
    <cellStyle name="40% - Accent2 3 2 14" xfId="19885"/>
    <cellStyle name="40% - Accent2 3 2 2" xfId="950"/>
    <cellStyle name="40% - Accent2 3 2 2 10" xfId="13684"/>
    <cellStyle name="40% - Accent2 3 2 2 10 2" xfId="39152"/>
    <cellStyle name="40% - Accent2 3 2 2 11" xfId="26538"/>
    <cellStyle name="40% - Accent2 3 2 2 12" xfId="20112"/>
    <cellStyle name="40% - Accent2 3 2 2 2" xfId="1602"/>
    <cellStyle name="40% - Accent2 3 2 2 2 2" xfId="4825"/>
    <cellStyle name="40% - Accent2 3 2 2 2 2 2" xfId="18023"/>
    <cellStyle name="40% - Accent2 3 2 2 2 2 2 2" xfId="43491"/>
    <cellStyle name="40% - Accent2 3 2 2 2 2 3" xfId="30294"/>
    <cellStyle name="40% - Accent2 3 2 2 2 2 4" xfId="24451"/>
    <cellStyle name="40% - Accent2 3 2 2 2 3" xfId="8315"/>
    <cellStyle name="40% - Accent2 3 2 2 2 3 2" xfId="33784"/>
    <cellStyle name="40% - Accent2 3 2 2 2 4" xfId="11535"/>
    <cellStyle name="40% - Accent2 3 2 2 2 4 2" xfId="37003"/>
    <cellStyle name="40% - Accent2 3 2 2 2 5" xfId="14756"/>
    <cellStyle name="40% - Accent2 3 2 2 2 5 2" xfId="40224"/>
    <cellStyle name="40% - Accent2 3 2 2 2 6" xfId="27074"/>
    <cellStyle name="40% - Accent2 3 2 2 2 7" xfId="21184"/>
    <cellStyle name="40% - Accent2 3 2 2 3" xfId="2139"/>
    <cellStyle name="40% - Accent2 3 2 2 3 2" xfId="5361"/>
    <cellStyle name="40% - Accent2 3 2 2 3 2 2" xfId="18024"/>
    <cellStyle name="40% - Accent2 3 2 2 3 2 2 2" xfId="43492"/>
    <cellStyle name="40% - Accent2 3 2 2 3 2 3" xfId="30830"/>
    <cellStyle name="40% - Accent2 3 2 2 3 2 4" xfId="24452"/>
    <cellStyle name="40% - Accent2 3 2 2 3 3" xfId="8851"/>
    <cellStyle name="40% - Accent2 3 2 2 3 3 2" xfId="34320"/>
    <cellStyle name="40% - Accent2 3 2 2 3 4" xfId="12071"/>
    <cellStyle name="40% - Accent2 3 2 2 3 4 2" xfId="37539"/>
    <cellStyle name="40% - Accent2 3 2 2 3 5" xfId="15292"/>
    <cellStyle name="40% - Accent2 3 2 2 3 5 2" xfId="40760"/>
    <cellStyle name="40% - Accent2 3 2 2 3 6" xfId="27610"/>
    <cellStyle name="40% - Accent2 3 2 2 3 7" xfId="21720"/>
    <cellStyle name="40% - Accent2 3 2 2 4" xfId="2677"/>
    <cellStyle name="40% - Accent2 3 2 2 4 2" xfId="5899"/>
    <cellStyle name="40% - Accent2 3 2 2 4 2 2" xfId="18025"/>
    <cellStyle name="40% - Accent2 3 2 2 4 2 2 2" xfId="43493"/>
    <cellStyle name="40% - Accent2 3 2 2 4 2 3" xfId="31368"/>
    <cellStyle name="40% - Accent2 3 2 2 4 2 4" xfId="24453"/>
    <cellStyle name="40% - Accent2 3 2 2 4 3" xfId="9389"/>
    <cellStyle name="40% - Accent2 3 2 2 4 3 2" xfId="34858"/>
    <cellStyle name="40% - Accent2 3 2 2 4 4" xfId="12609"/>
    <cellStyle name="40% - Accent2 3 2 2 4 4 2" xfId="38077"/>
    <cellStyle name="40% - Accent2 3 2 2 4 5" xfId="15830"/>
    <cellStyle name="40% - Accent2 3 2 2 4 5 2" xfId="41298"/>
    <cellStyle name="40% - Accent2 3 2 2 4 6" xfId="28148"/>
    <cellStyle name="40% - Accent2 3 2 2 4 7" xfId="22258"/>
    <cellStyle name="40% - Accent2 3 2 2 5" xfId="3214"/>
    <cellStyle name="40% - Accent2 3 2 2 5 2" xfId="6436"/>
    <cellStyle name="40% - Accent2 3 2 2 5 2 2" xfId="18026"/>
    <cellStyle name="40% - Accent2 3 2 2 5 2 2 2" xfId="43494"/>
    <cellStyle name="40% - Accent2 3 2 2 5 2 3" xfId="31905"/>
    <cellStyle name="40% - Accent2 3 2 2 5 2 4" xfId="24454"/>
    <cellStyle name="40% - Accent2 3 2 2 5 3" xfId="9926"/>
    <cellStyle name="40% - Accent2 3 2 2 5 3 2" xfId="35395"/>
    <cellStyle name="40% - Accent2 3 2 2 5 4" xfId="13146"/>
    <cellStyle name="40% - Accent2 3 2 2 5 4 2" xfId="38614"/>
    <cellStyle name="40% - Accent2 3 2 2 5 5" xfId="16367"/>
    <cellStyle name="40% - Accent2 3 2 2 5 5 2" xfId="41835"/>
    <cellStyle name="40% - Accent2 3 2 2 5 6" xfId="28685"/>
    <cellStyle name="40% - Accent2 3 2 2 5 7" xfId="22795"/>
    <cellStyle name="40% - Accent2 3 2 2 6" xfId="4288"/>
    <cellStyle name="40% - Accent2 3 2 2 6 2" xfId="7779"/>
    <cellStyle name="40% - Accent2 3 2 2 6 2 2" xfId="18027"/>
    <cellStyle name="40% - Accent2 3 2 2 6 2 2 2" xfId="43495"/>
    <cellStyle name="40% - Accent2 3 2 2 6 2 3" xfId="33248"/>
    <cellStyle name="40% - Accent2 3 2 2 6 2 4" xfId="24455"/>
    <cellStyle name="40% - Accent2 3 2 2 6 3" xfId="10999"/>
    <cellStyle name="40% - Accent2 3 2 2 6 3 2" xfId="36467"/>
    <cellStyle name="40% - Accent2 3 2 2 6 4" xfId="14220"/>
    <cellStyle name="40% - Accent2 3 2 2 6 4 2" xfId="39688"/>
    <cellStyle name="40% - Accent2 3 2 2 6 5" xfId="29758"/>
    <cellStyle name="40% - Accent2 3 2 2 6 6" xfId="20648"/>
    <cellStyle name="40% - Accent2 3 2 2 7" xfId="3751"/>
    <cellStyle name="40% - Accent2 3 2 2 7 2" xfId="18022"/>
    <cellStyle name="40% - Accent2 3 2 2 7 2 2" xfId="43490"/>
    <cellStyle name="40% - Accent2 3 2 2 7 3" xfId="29222"/>
    <cellStyle name="40% - Accent2 3 2 2 7 4" xfId="24450"/>
    <cellStyle name="40% - Accent2 3 2 2 8" xfId="7243"/>
    <cellStyle name="40% - Accent2 3 2 2 8 2" xfId="32712"/>
    <cellStyle name="40% - Accent2 3 2 2 9" xfId="10463"/>
    <cellStyle name="40% - Accent2 3 2 2 9 2" xfId="35931"/>
    <cellStyle name="40% - Accent2 3 2 3" xfId="1375"/>
    <cellStyle name="40% - Accent2 3 2 3 2" xfId="4598"/>
    <cellStyle name="40% - Accent2 3 2 3 2 2" xfId="18028"/>
    <cellStyle name="40% - Accent2 3 2 3 2 2 2" xfId="43496"/>
    <cellStyle name="40% - Accent2 3 2 3 2 3" xfId="30067"/>
    <cellStyle name="40% - Accent2 3 2 3 2 4" xfId="24456"/>
    <cellStyle name="40% - Accent2 3 2 3 3" xfId="8088"/>
    <cellStyle name="40% - Accent2 3 2 3 3 2" xfId="33557"/>
    <cellStyle name="40% - Accent2 3 2 3 4" xfId="11308"/>
    <cellStyle name="40% - Accent2 3 2 3 4 2" xfId="36776"/>
    <cellStyle name="40% - Accent2 3 2 3 5" xfId="14529"/>
    <cellStyle name="40% - Accent2 3 2 3 5 2" xfId="39997"/>
    <cellStyle name="40% - Accent2 3 2 3 6" xfId="26847"/>
    <cellStyle name="40% - Accent2 3 2 3 7" xfId="20957"/>
    <cellStyle name="40% - Accent2 3 2 4" xfId="1912"/>
    <cellStyle name="40% - Accent2 3 2 4 2" xfId="5134"/>
    <cellStyle name="40% - Accent2 3 2 4 2 2" xfId="18029"/>
    <cellStyle name="40% - Accent2 3 2 4 2 2 2" xfId="43497"/>
    <cellStyle name="40% - Accent2 3 2 4 2 3" xfId="30603"/>
    <cellStyle name="40% - Accent2 3 2 4 2 4" xfId="24457"/>
    <cellStyle name="40% - Accent2 3 2 4 3" xfId="8624"/>
    <cellStyle name="40% - Accent2 3 2 4 3 2" xfId="34093"/>
    <cellStyle name="40% - Accent2 3 2 4 4" xfId="11844"/>
    <cellStyle name="40% - Accent2 3 2 4 4 2" xfId="37312"/>
    <cellStyle name="40% - Accent2 3 2 4 5" xfId="15065"/>
    <cellStyle name="40% - Accent2 3 2 4 5 2" xfId="40533"/>
    <cellStyle name="40% - Accent2 3 2 4 6" xfId="27383"/>
    <cellStyle name="40% - Accent2 3 2 4 7" xfId="21493"/>
    <cellStyle name="40% - Accent2 3 2 5" xfId="2450"/>
    <cellStyle name="40% - Accent2 3 2 5 2" xfId="5672"/>
    <cellStyle name="40% - Accent2 3 2 5 2 2" xfId="18030"/>
    <cellStyle name="40% - Accent2 3 2 5 2 2 2" xfId="43498"/>
    <cellStyle name="40% - Accent2 3 2 5 2 3" xfId="31141"/>
    <cellStyle name="40% - Accent2 3 2 5 2 4" xfId="24458"/>
    <cellStyle name="40% - Accent2 3 2 5 3" xfId="9162"/>
    <cellStyle name="40% - Accent2 3 2 5 3 2" xfId="34631"/>
    <cellStyle name="40% - Accent2 3 2 5 4" xfId="12382"/>
    <cellStyle name="40% - Accent2 3 2 5 4 2" xfId="37850"/>
    <cellStyle name="40% - Accent2 3 2 5 5" xfId="15603"/>
    <cellStyle name="40% - Accent2 3 2 5 5 2" xfId="41071"/>
    <cellStyle name="40% - Accent2 3 2 5 6" xfId="27921"/>
    <cellStyle name="40% - Accent2 3 2 5 7" xfId="22031"/>
    <cellStyle name="40% - Accent2 3 2 6" xfId="2987"/>
    <cellStyle name="40% - Accent2 3 2 6 2" xfId="6209"/>
    <cellStyle name="40% - Accent2 3 2 6 2 2" xfId="18031"/>
    <cellStyle name="40% - Accent2 3 2 6 2 2 2" xfId="43499"/>
    <cellStyle name="40% - Accent2 3 2 6 2 3" xfId="31678"/>
    <cellStyle name="40% - Accent2 3 2 6 2 4" xfId="24459"/>
    <cellStyle name="40% - Accent2 3 2 6 3" xfId="9699"/>
    <cellStyle name="40% - Accent2 3 2 6 3 2" xfId="35168"/>
    <cellStyle name="40% - Accent2 3 2 6 4" xfId="12919"/>
    <cellStyle name="40% - Accent2 3 2 6 4 2" xfId="38387"/>
    <cellStyle name="40% - Accent2 3 2 6 5" xfId="16140"/>
    <cellStyle name="40% - Accent2 3 2 6 5 2" xfId="41608"/>
    <cellStyle name="40% - Accent2 3 2 6 6" xfId="28458"/>
    <cellStyle name="40% - Accent2 3 2 6 7" xfId="22568"/>
    <cellStyle name="40% - Accent2 3 2 7" xfId="4061"/>
    <cellStyle name="40% - Accent2 3 2 7 2" xfId="7552"/>
    <cellStyle name="40% - Accent2 3 2 7 2 2" xfId="18032"/>
    <cellStyle name="40% - Accent2 3 2 7 2 2 2" xfId="43500"/>
    <cellStyle name="40% - Accent2 3 2 7 2 3" xfId="33021"/>
    <cellStyle name="40% - Accent2 3 2 7 2 4" xfId="24460"/>
    <cellStyle name="40% - Accent2 3 2 7 3" xfId="10772"/>
    <cellStyle name="40% - Accent2 3 2 7 3 2" xfId="36240"/>
    <cellStyle name="40% - Accent2 3 2 7 4" xfId="13993"/>
    <cellStyle name="40% - Accent2 3 2 7 4 2" xfId="39461"/>
    <cellStyle name="40% - Accent2 3 2 7 5" xfId="29531"/>
    <cellStyle name="40% - Accent2 3 2 7 6" xfId="20421"/>
    <cellStyle name="40% - Accent2 3 2 8" xfId="3524"/>
    <cellStyle name="40% - Accent2 3 2 8 2" xfId="18021"/>
    <cellStyle name="40% - Accent2 3 2 8 2 2" xfId="43489"/>
    <cellStyle name="40% - Accent2 3 2 8 3" xfId="28995"/>
    <cellStyle name="40% - Accent2 3 2 8 4" xfId="24449"/>
    <cellStyle name="40% - Accent2 3 2 9" xfId="6745"/>
    <cellStyle name="40% - Accent2 3 2 9 2" xfId="32214"/>
    <cellStyle name="40% - Accent2 3 3" xfId="949"/>
    <cellStyle name="40% - Accent2 3 3 10" xfId="13683"/>
    <cellStyle name="40% - Accent2 3 3 10 2" xfId="39151"/>
    <cellStyle name="40% - Accent2 3 3 11" xfId="26537"/>
    <cellStyle name="40% - Accent2 3 3 12" xfId="20111"/>
    <cellStyle name="40% - Accent2 3 3 2" xfId="1601"/>
    <cellStyle name="40% - Accent2 3 3 2 2" xfId="4824"/>
    <cellStyle name="40% - Accent2 3 3 2 2 2" xfId="18034"/>
    <cellStyle name="40% - Accent2 3 3 2 2 2 2" xfId="43502"/>
    <cellStyle name="40% - Accent2 3 3 2 2 3" xfId="30293"/>
    <cellStyle name="40% - Accent2 3 3 2 2 4" xfId="24462"/>
    <cellStyle name="40% - Accent2 3 3 2 3" xfId="8314"/>
    <cellStyle name="40% - Accent2 3 3 2 3 2" xfId="33783"/>
    <cellStyle name="40% - Accent2 3 3 2 4" xfId="11534"/>
    <cellStyle name="40% - Accent2 3 3 2 4 2" xfId="37002"/>
    <cellStyle name="40% - Accent2 3 3 2 5" xfId="14755"/>
    <cellStyle name="40% - Accent2 3 3 2 5 2" xfId="40223"/>
    <cellStyle name="40% - Accent2 3 3 2 6" xfId="27073"/>
    <cellStyle name="40% - Accent2 3 3 2 7" xfId="21183"/>
    <cellStyle name="40% - Accent2 3 3 3" xfId="2138"/>
    <cellStyle name="40% - Accent2 3 3 3 2" xfId="5360"/>
    <cellStyle name="40% - Accent2 3 3 3 2 2" xfId="18035"/>
    <cellStyle name="40% - Accent2 3 3 3 2 2 2" xfId="43503"/>
    <cellStyle name="40% - Accent2 3 3 3 2 3" xfId="30829"/>
    <cellStyle name="40% - Accent2 3 3 3 2 4" xfId="24463"/>
    <cellStyle name="40% - Accent2 3 3 3 3" xfId="8850"/>
    <cellStyle name="40% - Accent2 3 3 3 3 2" xfId="34319"/>
    <cellStyle name="40% - Accent2 3 3 3 4" xfId="12070"/>
    <cellStyle name="40% - Accent2 3 3 3 4 2" xfId="37538"/>
    <cellStyle name="40% - Accent2 3 3 3 5" xfId="15291"/>
    <cellStyle name="40% - Accent2 3 3 3 5 2" xfId="40759"/>
    <cellStyle name="40% - Accent2 3 3 3 6" xfId="27609"/>
    <cellStyle name="40% - Accent2 3 3 3 7" xfId="21719"/>
    <cellStyle name="40% - Accent2 3 3 4" xfId="2676"/>
    <cellStyle name="40% - Accent2 3 3 4 2" xfId="5898"/>
    <cellStyle name="40% - Accent2 3 3 4 2 2" xfId="18036"/>
    <cellStyle name="40% - Accent2 3 3 4 2 2 2" xfId="43504"/>
    <cellStyle name="40% - Accent2 3 3 4 2 3" xfId="31367"/>
    <cellStyle name="40% - Accent2 3 3 4 2 4" xfId="24464"/>
    <cellStyle name="40% - Accent2 3 3 4 3" xfId="9388"/>
    <cellStyle name="40% - Accent2 3 3 4 3 2" xfId="34857"/>
    <cellStyle name="40% - Accent2 3 3 4 4" xfId="12608"/>
    <cellStyle name="40% - Accent2 3 3 4 4 2" xfId="38076"/>
    <cellStyle name="40% - Accent2 3 3 4 5" xfId="15829"/>
    <cellStyle name="40% - Accent2 3 3 4 5 2" xfId="41297"/>
    <cellStyle name="40% - Accent2 3 3 4 6" xfId="28147"/>
    <cellStyle name="40% - Accent2 3 3 4 7" xfId="22257"/>
    <cellStyle name="40% - Accent2 3 3 5" xfId="3213"/>
    <cellStyle name="40% - Accent2 3 3 5 2" xfId="6435"/>
    <cellStyle name="40% - Accent2 3 3 5 2 2" xfId="18037"/>
    <cellStyle name="40% - Accent2 3 3 5 2 2 2" xfId="43505"/>
    <cellStyle name="40% - Accent2 3 3 5 2 3" xfId="31904"/>
    <cellStyle name="40% - Accent2 3 3 5 2 4" xfId="24465"/>
    <cellStyle name="40% - Accent2 3 3 5 3" xfId="9925"/>
    <cellStyle name="40% - Accent2 3 3 5 3 2" xfId="35394"/>
    <cellStyle name="40% - Accent2 3 3 5 4" xfId="13145"/>
    <cellStyle name="40% - Accent2 3 3 5 4 2" xfId="38613"/>
    <cellStyle name="40% - Accent2 3 3 5 5" xfId="16366"/>
    <cellStyle name="40% - Accent2 3 3 5 5 2" xfId="41834"/>
    <cellStyle name="40% - Accent2 3 3 5 6" xfId="28684"/>
    <cellStyle name="40% - Accent2 3 3 5 7" xfId="22794"/>
    <cellStyle name="40% - Accent2 3 3 6" xfId="4287"/>
    <cellStyle name="40% - Accent2 3 3 6 2" xfId="7778"/>
    <cellStyle name="40% - Accent2 3 3 6 2 2" xfId="18038"/>
    <cellStyle name="40% - Accent2 3 3 6 2 2 2" xfId="43506"/>
    <cellStyle name="40% - Accent2 3 3 6 2 3" xfId="33247"/>
    <cellStyle name="40% - Accent2 3 3 6 2 4" xfId="24466"/>
    <cellStyle name="40% - Accent2 3 3 6 3" xfId="10998"/>
    <cellStyle name="40% - Accent2 3 3 6 3 2" xfId="36466"/>
    <cellStyle name="40% - Accent2 3 3 6 4" xfId="14219"/>
    <cellStyle name="40% - Accent2 3 3 6 4 2" xfId="39687"/>
    <cellStyle name="40% - Accent2 3 3 6 5" xfId="29757"/>
    <cellStyle name="40% - Accent2 3 3 6 6" xfId="20647"/>
    <cellStyle name="40% - Accent2 3 3 7" xfId="3750"/>
    <cellStyle name="40% - Accent2 3 3 7 2" xfId="18033"/>
    <cellStyle name="40% - Accent2 3 3 7 2 2" xfId="43501"/>
    <cellStyle name="40% - Accent2 3 3 7 3" xfId="29221"/>
    <cellStyle name="40% - Accent2 3 3 7 4" xfId="24461"/>
    <cellStyle name="40% - Accent2 3 3 8" xfId="7242"/>
    <cellStyle name="40% - Accent2 3 3 8 2" xfId="32711"/>
    <cellStyle name="40% - Accent2 3 3 9" xfId="10462"/>
    <cellStyle name="40% - Accent2 3 3 9 2" xfId="35930"/>
    <cellStyle name="40% - Accent2 3 4" xfId="1252"/>
    <cellStyle name="40% - Accent2 3 4 2" xfId="4475"/>
    <cellStyle name="40% - Accent2 3 4 2 2" xfId="18039"/>
    <cellStyle name="40% - Accent2 3 4 2 2 2" xfId="43507"/>
    <cellStyle name="40% - Accent2 3 4 2 3" xfId="29944"/>
    <cellStyle name="40% - Accent2 3 4 2 4" xfId="24467"/>
    <cellStyle name="40% - Accent2 3 4 3" xfId="7965"/>
    <cellStyle name="40% - Accent2 3 4 3 2" xfId="33434"/>
    <cellStyle name="40% - Accent2 3 4 4" xfId="11185"/>
    <cellStyle name="40% - Accent2 3 4 4 2" xfId="36653"/>
    <cellStyle name="40% - Accent2 3 4 5" xfId="14406"/>
    <cellStyle name="40% - Accent2 3 4 5 2" xfId="39874"/>
    <cellStyle name="40% - Accent2 3 4 6" xfId="26724"/>
    <cellStyle name="40% - Accent2 3 4 7" xfId="20834"/>
    <cellStyle name="40% - Accent2 3 5" xfId="1789"/>
    <cellStyle name="40% - Accent2 3 5 2" xfId="5011"/>
    <cellStyle name="40% - Accent2 3 5 2 2" xfId="18040"/>
    <cellStyle name="40% - Accent2 3 5 2 2 2" xfId="43508"/>
    <cellStyle name="40% - Accent2 3 5 2 3" xfId="30480"/>
    <cellStyle name="40% - Accent2 3 5 2 4" xfId="24468"/>
    <cellStyle name="40% - Accent2 3 5 3" xfId="8501"/>
    <cellStyle name="40% - Accent2 3 5 3 2" xfId="33970"/>
    <cellStyle name="40% - Accent2 3 5 4" xfId="11721"/>
    <cellStyle name="40% - Accent2 3 5 4 2" xfId="37189"/>
    <cellStyle name="40% - Accent2 3 5 5" xfId="14942"/>
    <cellStyle name="40% - Accent2 3 5 5 2" xfId="40410"/>
    <cellStyle name="40% - Accent2 3 5 6" xfId="27260"/>
    <cellStyle name="40% - Accent2 3 5 7" xfId="21370"/>
    <cellStyle name="40% - Accent2 3 6" xfId="2327"/>
    <cellStyle name="40% - Accent2 3 6 2" xfId="5549"/>
    <cellStyle name="40% - Accent2 3 6 2 2" xfId="18041"/>
    <cellStyle name="40% - Accent2 3 6 2 2 2" xfId="43509"/>
    <cellStyle name="40% - Accent2 3 6 2 3" xfId="31018"/>
    <cellStyle name="40% - Accent2 3 6 2 4" xfId="24469"/>
    <cellStyle name="40% - Accent2 3 6 3" xfId="9039"/>
    <cellStyle name="40% - Accent2 3 6 3 2" xfId="34508"/>
    <cellStyle name="40% - Accent2 3 6 4" xfId="12259"/>
    <cellStyle name="40% - Accent2 3 6 4 2" xfId="37727"/>
    <cellStyle name="40% - Accent2 3 6 5" xfId="15480"/>
    <cellStyle name="40% - Accent2 3 6 5 2" xfId="40948"/>
    <cellStyle name="40% - Accent2 3 6 6" xfId="27798"/>
    <cellStyle name="40% - Accent2 3 6 7" xfId="21908"/>
    <cellStyle name="40% - Accent2 3 7" xfId="2864"/>
    <cellStyle name="40% - Accent2 3 7 2" xfId="6086"/>
    <cellStyle name="40% - Accent2 3 7 2 2" xfId="18042"/>
    <cellStyle name="40% - Accent2 3 7 2 2 2" xfId="43510"/>
    <cellStyle name="40% - Accent2 3 7 2 3" xfId="31555"/>
    <cellStyle name="40% - Accent2 3 7 2 4" xfId="24470"/>
    <cellStyle name="40% - Accent2 3 7 3" xfId="9576"/>
    <cellStyle name="40% - Accent2 3 7 3 2" xfId="35045"/>
    <cellStyle name="40% - Accent2 3 7 4" xfId="12796"/>
    <cellStyle name="40% - Accent2 3 7 4 2" xfId="38264"/>
    <cellStyle name="40% - Accent2 3 7 5" xfId="16017"/>
    <cellStyle name="40% - Accent2 3 7 5 2" xfId="41485"/>
    <cellStyle name="40% - Accent2 3 7 6" xfId="28335"/>
    <cellStyle name="40% - Accent2 3 7 7" xfId="22445"/>
    <cellStyle name="40% - Accent2 3 8" xfId="3938"/>
    <cellStyle name="40% - Accent2 3 8 2" xfId="7429"/>
    <cellStyle name="40% - Accent2 3 8 2 2" xfId="18043"/>
    <cellStyle name="40% - Accent2 3 8 2 2 2" xfId="43511"/>
    <cellStyle name="40% - Accent2 3 8 2 3" xfId="32898"/>
    <cellStyle name="40% - Accent2 3 8 2 4" xfId="24471"/>
    <cellStyle name="40% - Accent2 3 8 3" xfId="10649"/>
    <cellStyle name="40% - Accent2 3 8 3 2" xfId="36117"/>
    <cellStyle name="40% - Accent2 3 8 4" xfId="13870"/>
    <cellStyle name="40% - Accent2 3 8 4 2" xfId="39338"/>
    <cellStyle name="40% - Accent2 3 8 5" xfId="29408"/>
    <cellStyle name="40% - Accent2 3 8 6" xfId="20298"/>
    <cellStyle name="40% - Accent2 3 9" xfId="3401"/>
    <cellStyle name="40% - Accent2 3 9 2" xfId="18020"/>
    <cellStyle name="40% - Accent2 3 9 2 2" xfId="43488"/>
    <cellStyle name="40% - Accent2 3 9 3" xfId="28872"/>
    <cellStyle name="40% - Accent2 3 9 4" xfId="24448"/>
    <cellStyle name="40% - Accent2 30" xfId="19716"/>
    <cellStyle name="40% - Accent2 4" xfId="142"/>
    <cellStyle name="40% - Accent2 4 10" xfId="6635"/>
    <cellStyle name="40% - Accent2 4 10 2" xfId="32104"/>
    <cellStyle name="40% - Accent2 4 11" xfId="6906"/>
    <cellStyle name="40% - Accent2 4 11 2" xfId="32375"/>
    <cellStyle name="40% - Accent2 4 12" xfId="10126"/>
    <cellStyle name="40% - Accent2 4 12 2" xfId="35594"/>
    <cellStyle name="40% - Accent2 4 13" xfId="13347"/>
    <cellStyle name="40% - Accent2 4 13 2" xfId="38815"/>
    <cellStyle name="40% - Accent2 4 14" xfId="26201"/>
    <cellStyle name="40% - Accent2 4 15" xfId="19775"/>
    <cellStyle name="40% - Accent2 4 2" xfId="143"/>
    <cellStyle name="40% - Accent2 4 2 10" xfId="7029"/>
    <cellStyle name="40% - Accent2 4 2 10 2" xfId="32498"/>
    <cellStyle name="40% - Accent2 4 2 11" xfId="10249"/>
    <cellStyle name="40% - Accent2 4 2 11 2" xfId="35717"/>
    <cellStyle name="40% - Accent2 4 2 12" xfId="13470"/>
    <cellStyle name="40% - Accent2 4 2 12 2" xfId="38938"/>
    <cellStyle name="40% - Accent2 4 2 13" xfId="26324"/>
    <cellStyle name="40% - Accent2 4 2 14" xfId="19898"/>
    <cellStyle name="40% - Accent2 4 2 2" xfId="952"/>
    <cellStyle name="40% - Accent2 4 2 2 10" xfId="13686"/>
    <cellStyle name="40% - Accent2 4 2 2 10 2" xfId="39154"/>
    <cellStyle name="40% - Accent2 4 2 2 11" xfId="26540"/>
    <cellStyle name="40% - Accent2 4 2 2 12" xfId="20114"/>
    <cellStyle name="40% - Accent2 4 2 2 2" xfId="1604"/>
    <cellStyle name="40% - Accent2 4 2 2 2 2" xfId="4827"/>
    <cellStyle name="40% - Accent2 4 2 2 2 2 2" xfId="18047"/>
    <cellStyle name="40% - Accent2 4 2 2 2 2 2 2" xfId="43515"/>
    <cellStyle name="40% - Accent2 4 2 2 2 2 3" xfId="30296"/>
    <cellStyle name="40% - Accent2 4 2 2 2 2 4" xfId="24475"/>
    <cellStyle name="40% - Accent2 4 2 2 2 3" xfId="8317"/>
    <cellStyle name="40% - Accent2 4 2 2 2 3 2" xfId="33786"/>
    <cellStyle name="40% - Accent2 4 2 2 2 4" xfId="11537"/>
    <cellStyle name="40% - Accent2 4 2 2 2 4 2" xfId="37005"/>
    <cellStyle name="40% - Accent2 4 2 2 2 5" xfId="14758"/>
    <cellStyle name="40% - Accent2 4 2 2 2 5 2" xfId="40226"/>
    <cellStyle name="40% - Accent2 4 2 2 2 6" xfId="27076"/>
    <cellStyle name="40% - Accent2 4 2 2 2 7" xfId="21186"/>
    <cellStyle name="40% - Accent2 4 2 2 3" xfId="2141"/>
    <cellStyle name="40% - Accent2 4 2 2 3 2" xfId="5363"/>
    <cellStyle name="40% - Accent2 4 2 2 3 2 2" xfId="18048"/>
    <cellStyle name="40% - Accent2 4 2 2 3 2 2 2" xfId="43516"/>
    <cellStyle name="40% - Accent2 4 2 2 3 2 3" xfId="30832"/>
    <cellStyle name="40% - Accent2 4 2 2 3 2 4" xfId="24476"/>
    <cellStyle name="40% - Accent2 4 2 2 3 3" xfId="8853"/>
    <cellStyle name="40% - Accent2 4 2 2 3 3 2" xfId="34322"/>
    <cellStyle name="40% - Accent2 4 2 2 3 4" xfId="12073"/>
    <cellStyle name="40% - Accent2 4 2 2 3 4 2" xfId="37541"/>
    <cellStyle name="40% - Accent2 4 2 2 3 5" xfId="15294"/>
    <cellStyle name="40% - Accent2 4 2 2 3 5 2" xfId="40762"/>
    <cellStyle name="40% - Accent2 4 2 2 3 6" xfId="27612"/>
    <cellStyle name="40% - Accent2 4 2 2 3 7" xfId="21722"/>
    <cellStyle name="40% - Accent2 4 2 2 4" xfId="2679"/>
    <cellStyle name="40% - Accent2 4 2 2 4 2" xfId="5901"/>
    <cellStyle name="40% - Accent2 4 2 2 4 2 2" xfId="18049"/>
    <cellStyle name="40% - Accent2 4 2 2 4 2 2 2" xfId="43517"/>
    <cellStyle name="40% - Accent2 4 2 2 4 2 3" xfId="31370"/>
    <cellStyle name="40% - Accent2 4 2 2 4 2 4" xfId="24477"/>
    <cellStyle name="40% - Accent2 4 2 2 4 3" xfId="9391"/>
    <cellStyle name="40% - Accent2 4 2 2 4 3 2" xfId="34860"/>
    <cellStyle name="40% - Accent2 4 2 2 4 4" xfId="12611"/>
    <cellStyle name="40% - Accent2 4 2 2 4 4 2" xfId="38079"/>
    <cellStyle name="40% - Accent2 4 2 2 4 5" xfId="15832"/>
    <cellStyle name="40% - Accent2 4 2 2 4 5 2" xfId="41300"/>
    <cellStyle name="40% - Accent2 4 2 2 4 6" xfId="28150"/>
    <cellStyle name="40% - Accent2 4 2 2 4 7" xfId="22260"/>
    <cellStyle name="40% - Accent2 4 2 2 5" xfId="3216"/>
    <cellStyle name="40% - Accent2 4 2 2 5 2" xfId="6438"/>
    <cellStyle name="40% - Accent2 4 2 2 5 2 2" xfId="18050"/>
    <cellStyle name="40% - Accent2 4 2 2 5 2 2 2" xfId="43518"/>
    <cellStyle name="40% - Accent2 4 2 2 5 2 3" xfId="31907"/>
    <cellStyle name="40% - Accent2 4 2 2 5 2 4" xfId="24478"/>
    <cellStyle name="40% - Accent2 4 2 2 5 3" xfId="9928"/>
    <cellStyle name="40% - Accent2 4 2 2 5 3 2" xfId="35397"/>
    <cellStyle name="40% - Accent2 4 2 2 5 4" xfId="13148"/>
    <cellStyle name="40% - Accent2 4 2 2 5 4 2" xfId="38616"/>
    <cellStyle name="40% - Accent2 4 2 2 5 5" xfId="16369"/>
    <cellStyle name="40% - Accent2 4 2 2 5 5 2" xfId="41837"/>
    <cellStyle name="40% - Accent2 4 2 2 5 6" xfId="28687"/>
    <cellStyle name="40% - Accent2 4 2 2 5 7" xfId="22797"/>
    <cellStyle name="40% - Accent2 4 2 2 6" xfId="4290"/>
    <cellStyle name="40% - Accent2 4 2 2 6 2" xfId="7781"/>
    <cellStyle name="40% - Accent2 4 2 2 6 2 2" xfId="18051"/>
    <cellStyle name="40% - Accent2 4 2 2 6 2 2 2" xfId="43519"/>
    <cellStyle name="40% - Accent2 4 2 2 6 2 3" xfId="33250"/>
    <cellStyle name="40% - Accent2 4 2 2 6 2 4" xfId="24479"/>
    <cellStyle name="40% - Accent2 4 2 2 6 3" xfId="11001"/>
    <cellStyle name="40% - Accent2 4 2 2 6 3 2" xfId="36469"/>
    <cellStyle name="40% - Accent2 4 2 2 6 4" xfId="14222"/>
    <cellStyle name="40% - Accent2 4 2 2 6 4 2" xfId="39690"/>
    <cellStyle name="40% - Accent2 4 2 2 6 5" xfId="29760"/>
    <cellStyle name="40% - Accent2 4 2 2 6 6" xfId="20650"/>
    <cellStyle name="40% - Accent2 4 2 2 7" xfId="3753"/>
    <cellStyle name="40% - Accent2 4 2 2 7 2" xfId="18046"/>
    <cellStyle name="40% - Accent2 4 2 2 7 2 2" xfId="43514"/>
    <cellStyle name="40% - Accent2 4 2 2 7 3" xfId="29224"/>
    <cellStyle name="40% - Accent2 4 2 2 7 4" xfId="24474"/>
    <cellStyle name="40% - Accent2 4 2 2 8" xfId="7245"/>
    <cellStyle name="40% - Accent2 4 2 2 8 2" xfId="32714"/>
    <cellStyle name="40% - Accent2 4 2 2 9" xfId="10465"/>
    <cellStyle name="40% - Accent2 4 2 2 9 2" xfId="35933"/>
    <cellStyle name="40% - Accent2 4 2 3" xfId="1388"/>
    <cellStyle name="40% - Accent2 4 2 3 2" xfId="4611"/>
    <cellStyle name="40% - Accent2 4 2 3 2 2" xfId="18052"/>
    <cellStyle name="40% - Accent2 4 2 3 2 2 2" xfId="43520"/>
    <cellStyle name="40% - Accent2 4 2 3 2 3" xfId="30080"/>
    <cellStyle name="40% - Accent2 4 2 3 2 4" xfId="24480"/>
    <cellStyle name="40% - Accent2 4 2 3 3" xfId="8101"/>
    <cellStyle name="40% - Accent2 4 2 3 3 2" xfId="33570"/>
    <cellStyle name="40% - Accent2 4 2 3 4" xfId="11321"/>
    <cellStyle name="40% - Accent2 4 2 3 4 2" xfId="36789"/>
    <cellStyle name="40% - Accent2 4 2 3 5" xfId="14542"/>
    <cellStyle name="40% - Accent2 4 2 3 5 2" xfId="40010"/>
    <cellStyle name="40% - Accent2 4 2 3 6" xfId="26860"/>
    <cellStyle name="40% - Accent2 4 2 3 7" xfId="20970"/>
    <cellStyle name="40% - Accent2 4 2 4" xfId="1925"/>
    <cellStyle name="40% - Accent2 4 2 4 2" xfId="5147"/>
    <cellStyle name="40% - Accent2 4 2 4 2 2" xfId="18053"/>
    <cellStyle name="40% - Accent2 4 2 4 2 2 2" xfId="43521"/>
    <cellStyle name="40% - Accent2 4 2 4 2 3" xfId="30616"/>
    <cellStyle name="40% - Accent2 4 2 4 2 4" xfId="24481"/>
    <cellStyle name="40% - Accent2 4 2 4 3" xfId="8637"/>
    <cellStyle name="40% - Accent2 4 2 4 3 2" xfId="34106"/>
    <cellStyle name="40% - Accent2 4 2 4 4" xfId="11857"/>
    <cellStyle name="40% - Accent2 4 2 4 4 2" xfId="37325"/>
    <cellStyle name="40% - Accent2 4 2 4 5" xfId="15078"/>
    <cellStyle name="40% - Accent2 4 2 4 5 2" xfId="40546"/>
    <cellStyle name="40% - Accent2 4 2 4 6" xfId="27396"/>
    <cellStyle name="40% - Accent2 4 2 4 7" xfId="21506"/>
    <cellStyle name="40% - Accent2 4 2 5" xfId="2463"/>
    <cellStyle name="40% - Accent2 4 2 5 2" xfId="5685"/>
    <cellStyle name="40% - Accent2 4 2 5 2 2" xfId="18054"/>
    <cellStyle name="40% - Accent2 4 2 5 2 2 2" xfId="43522"/>
    <cellStyle name="40% - Accent2 4 2 5 2 3" xfId="31154"/>
    <cellStyle name="40% - Accent2 4 2 5 2 4" xfId="24482"/>
    <cellStyle name="40% - Accent2 4 2 5 3" xfId="9175"/>
    <cellStyle name="40% - Accent2 4 2 5 3 2" xfId="34644"/>
    <cellStyle name="40% - Accent2 4 2 5 4" xfId="12395"/>
    <cellStyle name="40% - Accent2 4 2 5 4 2" xfId="37863"/>
    <cellStyle name="40% - Accent2 4 2 5 5" xfId="15616"/>
    <cellStyle name="40% - Accent2 4 2 5 5 2" xfId="41084"/>
    <cellStyle name="40% - Accent2 4 2 5 6" xfId="27934"/>
    <cellStyle name="40% - Accent2 4 2 5 7" xfId="22044"/>
    <cellStyle name="40% - Accent2 4 2 6" xfId="3000"/>
    <cellStyle name="40% - Accent2 4 2 6 2" xfId="6222"/>
    <cellStyle name="40% - Accent2 4 2 6 2 2" xfId="18055"/>
    <cellStyle name="40% - Accent2 4 2 6 2 2 2" xfId="43523"/>
    <cellStyle name="40% - Accent2 4 2 6 2 3" xfId="31691"/>
    <cellStyle name="40% - Accent2 4 2 6 2 4" xfId="24483"/>
    <cellStyle name="40% - Accent2 4 2 6 3" xfId="9712"/>
    <cellStyle name="40% - Accent2 4 2 6 3 2" xfId="35181"/>
    <cellStyle name="40% - Accent2 4 2 6 4" xfId="12932"/>
    <cellStyle name="40% - Accent2 4 2 6 4 2" xfId="38400"/>
    <cellStyle name="40% - Accent2 4 2 6 5" xfId="16153"/>
    <cellStyle name="40% - Accent2 4 2 6 5 2" xfId="41621"/>
    <cellStyle name="40% - Accent2 4 2 6 6" xfId="28471"/>
    <cellStyle name="40% - Accent2 4 2 6 7" xfId="22581"/>
    <cellStyle name="40% - Accent2 4 2 7" xfId="4074"/>
    <cellStyle name="40% - Accent2 4 2 7 2" xfId="7565"/>
    <cellStyle name="40% - Accent2 4 2 7 2 2" xfId="18056"/>
    <cellStyle name="40% - Accent2 4 2 7 2 2 2" xfId="43524"/>
    <cellStyle name="40% - Accent2 4 2 7 2 3" xfId="33034"/>
    <cellStyle name="40% - Accent2 4 2 7 2 4" xfId="24484"/>
    <cellStyle name="40% - Accent2 4 2 7 3" xfId="10785"/>
    <cellStyle name="40% - Accent2 4 2 7 3 2" xfId="36253"/>
    <cellStyle name="40% - Accent2 4 2 7 4" xfId="14006"/>
    <cellStyle name="40% - Accent2 4 2 7 4 2" xfId="39474"/>
    <cellStyle name="40% - Accent2 4 2 7 5" xfId="29544"/>
    <cellStyle name="40% - Accent2 4 2 7 6" xfId="20434"/>
    <cellStyle name="40% - Accent2 4 2 8" xfId="3537"/>
    <cellStyle name="40% - Accent2 4 2 8 2" xfId="18045"/>
    <cellStyle name="40% - Accent2 4 2 8 2 2" xfId="43513"/>
    <cellStyle name="40% - Accent2 4 2 8 3" xfId="29008"/>
    <cellStyle name="40% - Accent2 4 2 8 4" xfId="24473"/>
    <cellStyle name="40% - Accent2 4 2 9" xfId="6758"/>
    <cellStyle name="40% - Accent2 4 2 9 2" xfId="32227"/>
    <cellStyle name="40% - Accent2 4 3" xfId="951"/>
    <cellStyle name="40% - Accent2 4 3 10" xfId="13685"/>
    <cellStyle name="40% - Accent2 4 3 10 2" xfId="39153"/>
    <cellStyle name="40% - Accent2 4 3 11" xfId="26539"/>
    <cellStyle name="40% - Accent2 4 3 12" xfId="20113"/>
    <cellStyle name="40% - Accent2 4 3 2" xfId="1603"/>
    <cellStyle name="40% - Accent2 4 3 2 2" xfId="4826"/>
    <cellStyle name="40% - Accent2 4 3 2 2 2" xfId="18058"/>
    <cellStyle name="40% - Accent2 4 3 2 2 2 2" xfId="43526"/>
    <cellStyle name="40% - Accent2 4 3 2 2 3" xfId="30295"/>
    <cellStyle name="40% - Accent2 4 3 2 2 4" xfId="24486"/>
    <cellStyle name="40% - Accent2 4 3 2 3" xfId="8316"/>
    <cellStyle name="40% - Accent2 4 3 2 3 2" xfId="33785"/>
    <cellStyle name="40% - Accent2 4 3 2 4" xfId="11536"/>
    <cellStyle name="40% - Accent2 4 3 2 4 2" xfId="37004"/>
    <cellStyle name="40% - Accent2 4 3 2 5" xfId="14757"/>
    <cellStyle name="40% - Accent2 4 3 2 5 2" xfId="40225"/>
    <cellStyle name="40% - Accent2 4 3 2 6" xfId="27075"/>
    <cellStyle name="40% - Accent2 4 3 2 7" xfId="21185"/>
    <cellStyle name="40% - Accent2 4 3 3" xfId="2140"/>
    <cellStyle name="40% - Accent2 4 3 3 2" xfId="5362"/>
    <cellStyle name="40% - Accent2 4 3 3 2 2" xfId="18059"/>
    <cellStyle name="40% - Accent2 4 3 3 2 2 2" xfId="43527"/>
    <cellStyle name="40% - Accent2 4 3 3 2 3" xfId="30831"/>
    <cellStyle name="40% - Accent2 4 3 3 2 4" xfId="24487"/>
    <cellStyle name="40% - Accent2 4 3 3 3" xfId="8852"/>
    <cellStyle name="40% - Accent2 4 3 3 3 2" xfId="34321"/>
    <cellStyle name="40% - Accent2 4 3 3 4" xfId="12072"/>
    <cellStyle name="40% - Accent2 4 3 3 4 2" xfId="37540"/>
    <cellStyle name="40% - Accent2 4 3 3 5" xfId="15293"/>
    <cellStyle name="40% - Accent2 4 3 3 5 2" xfId="40761"/>
    <cellStyle name="40% - Accent2 4 3 3 6" xfId="27611"/>
    <cellStyle name="40% - Accent2 4 3 3 7" xfId="21721"/>
    <cellStyle name="40% - Accent2 4 3 4" xfId="2678"/>
    <cellStyle name="40% - Accent2 4 3 4 2" xfId="5900"/>
    <cellStyle name="40% - Accent2 4 3 4 2 2" xfId="18060"/>
    <cellStyle name="40% - Accent2 4 3 4 2 2 2" xfId="43528"/>
    <cellStyle name="40% - Accent2 4 3 4 2 3" xfId="31369"/>
    <cellStyle name="40% - Accent2 4 3 4 2 4" xfId="24488"/>
    <cellStyle name="40% - Accent2 4 3 4 3" xfId="9390"/>
    <cellStyle name="40% - Accent2 4 3 4 3 2" xfId="34859"/>
    <cellStyle name="40% - Accent2 4 3 4 4" xfId="12610"/>
    <cellStyle name="40% - Accent2 4 3 4 4 2" xfId="38078"/>
    <cellStyle name="40% - Accent2 4 3 4 5" xfId="15831"/>
    <cellStyle name="40% - Accent2 4 3 4 5 2" xfId="41299"/>
    <cellStyle name="40% - Accent2 4 3 4 6" xfId="28149"/>
    <cellStyle name="40% - Accent2 4 3 4 7" xfId="22259"/>
    <cellStyle name="40% - Accent2 4 3 5" xfId="3215"/>
    <cellStyle name="40% - Accent2 4 3 5 2" xfId="6437"/>
    <cellStyle name="40% - Accent2 4 3 5 2 2" xfId="18061"/>
    <cellStyle name="40% - Accent2 4 3 5 2 2 2" xfId="43529"/>
    <cellStyle name="40% - Accent2 4 3 5 2 3" xfId="31906"/>
    <cellStyle name="40% - Accent2 4 3 5 2 4" xfId="24489"/>
    <cellStyle name="40% - Accent2 4 3 5 3" xfId="9927"/>
    <cellStyle name="40% - Accent2 4 3 5 3 2" xfId="35396"/>
    <cellStyle name="40% - Accent2 4 3 5 4" xfId="13147"/>
    <cellStyle name="40% - Accent2 4 3 5 4 2" xfId="38615"/>
    <cellStyle name="40% - Accent2 4 3 5 5" xfId="16368"/>
    <cellStyle name="40% - Accent2 4 3 5 5 2" xfId="41836"/>
    <cellStyle name="40% - Accent2 4 3 5 6" xfId="28686"/>
    <cellStyle name="40% - Accent2 4 3 5 7" xfId="22796"/>
    <cellStyle name="40% - Accent2 4 3 6" xfId="4289"/>
    <cellStyle name="40% - Accent2 4 3 6 2" xfId="7780"/>
    <cellStyle name="40% - Accent2 4 3 6 2 2" xfId="18062"/>
    <cellStyle name="40% - Accent2 4 3 6 2 2 2" xfId="43530"/>
    <cellStyle name="40% - Accent2 4 3 6 2 3" xfId="33249"/>
    <cellStyle name="40% - Accent2 4 3 6 2 4" xfId="24490"/>
    <cellStyle name="40% - Accent2 4 3 6 3" xfId="11000"/>
    <cellStyle name="40% - Accent2 4 3 6 3 2" xfId="36468"/>
    <cellStyle name="40% - Accent2 4 3 6 4" xfId="14221"/>
    <cellStyle name="40% - Accent2 4 3 6 4 2" xfId="39689"/>
    <cellStyle name="40% - Accent2 4 3 6 5" xfId="29759"/>
    <cellStyle name="40% - Accent2 4 3 6 6" xfId="20649"/>
    <cellStyle name="40% - Accent2 4 3 7" xfId="3752"/>
    <cellStyle name="40% - Accent2 4 3 7 2" xfId="18057"/>
    <cellStyle name="40% - Accent2 4 3 7 2 2" xfId="43525"/>
    <cellStyle name="40% - Accent2 4 3 7 3" xfId="29223"/>
    <cellStyle name="40% - Accent2 4 3 7 4" xfId="24485"/>
    <cellStyle name="40% - Accent2 4 3 8" xfId="7244"/>
    <cellStyle name="40% - Accent2 4 3 8 2" xfId="32713"/>
    <cellStyle name="40% - Accent2 4 3 9" xfId="10464"/>
    <cellStyle name="40% - Accent2 4 3 9 2" xfId="35932"/>
    <cellStyle name="40% - Accent2 4 4" xfId="1265"/>
    <cellStyle name="40% - Accent2 4 4 2" xfId="4488"/>
    <cellStyle name="40% - Accent2 4 4 2 2" xfId="18063"/>
    <cellStyle name="40% - Accent2 4 4 2 2 2" xfId="43531"/>
    <cellStyle name="40% - Accent2 4 4 2 3" xfId="29957"/>
    <cellStyle name="40% - Accent2 4 4 2 4" xfId="24491"/>
    <cellStyle name="40% - Accent2 4 4 3" xfId="7978"/>
    <cellStyle name="40% - Accent2 4 4 3 2" xfId="33447"/>
    <cellStyle name="40% - Accent2 4 4 4" xfId="11198"/>
    <cellStyle name="40% - Accent2 4 4 4 2" xfId="36666"/>
    <cellStyle name="40% - Accent2 4 4 5" xfId="14419"/>
    <cellStyle name="40% - Accent2 4 4 5 2" xfId="39887"/>
    <cellStyle name="40% - Accent2 4 4 6" xfId="26737"/>
    <cellStyle name="40% - Accent2 4 4 7" xfId="20847"/>
    <cellStyle name="40% - Accent2 4 5" xfId="1802"/>
    <cellStyle name="40% - Accent2 4 5 2" xfId="5024"/>
    <cellStyle name="40% - Accent2 4 5 2 2" xfId="18064"/>
    <cellStyle name="40% - Accent2 4 5 2 2 2" xfId="43532"/>
    <cellStyle name="40% - Accent2 4 5 2 3" xfId="30493"/>
    <cellStyle name="40% - Accent2 4 5 2 4" xfId="24492"/>
    <cellStyle name="40% - Accent2 4 5 3" xfId="8514"/>
    <cellStyle name="40% - Accent2 4 5 3 2" xfId="33983"/>
    <cellStyle name="40% - Accent2 4 5 4" xfId="11734"/>
    <cellStyle name="40% - Accent2 4 5 4 2" xfId="37202"/>
    <cellStyle name="40% - Accent2 4 5 5" xfId="14955"/>
    <cellStyle name="40% - Accent2 4 5 5 2" xfId="40423"/>
    <cellStyle name="40% - Accent2 4 5 6" xfId="27273"/>
    <cellStyle name="40% - Accent2 4 5 7" xfId="21383"/>
    <cellStyle name="40% - Accent2 4 6" xfId="2340"/>
    <cellStyle name="40% - Accent2 4 6 2" xfId="5562"/>
    <cellStyle name="40% - Accent2 4 6 2 2" xfId="18065"/>
    <cellStyle name="40% - Accent2 4 6 2 2 2" xfId="43533"/>
    <cellStyle name="40% - Accent2 4 6 2 3" xfId="31031"/>
    <cellStyle name="40% - Accent2 4 6 2 4" xfId="24493"/>
    <cellStyle name="40% - Accent2 4 6 3" xfId="9052"/>
    <cellStyle name="40% - Accent2 4 6 3 2" xfId="34521"/>
    <cellStyle name="40% - Accent2 4 6 4" xfId="12272"/>
    <cellStyle name="40% - Accent2 4 6 4 2" xfId="37740"/>
    <cellStyle name="40% - Accent2 4 6 5" xfId="15493"/>
    <cellStyle name="40% - Accent2 4 6 5 2" xfId="40961"/>
    <cellStyle name="40% - Accent2 4 6 6" xfId="27811"/>
    <cellStyle name="40% - Accent2 4 6 7" xfId="21921"/>
    <cellStyle name="40% - Accent2 4 7" xfId="2877"/>
    <cellStyle name="40% - Accent2 4 7 2" xfId="6099"/>
    <cellStyle name="40% - Accent2 4 7 2 2" xfId="18066"/>
    <cellStyle name="40% - Accent2 4 7 2 2 2" xfId="43534"/>
    <cellStyle name="40% - Accent2 4 7 2 3" xfId="31568"/>
    <cellStyle name="40% - Accent2 4 7 2 4" xfId="24494"/>
    <cellStyle name="40% - Accent2 4 7 3" xfId="9589"/>
    <cellStyle name="40% - Accent2 4 7 3 2" xfId="35058"/>
    <cellStyle name="40% - Accent2 4 7 4" xfId="12809"/>
    <cellStyle name="40% - Accent2 4 7 4 2" xfId="38277"/>
    <cellStyle name="40% - Accent2 4 7 5" xfId="16030"/>
    <cellStyle name="40% - Accent2 4 7 5 2" xfId="41498"/>
    <cellStyle name="40% - Accent2 4 7 6" xfId="28348"/>
    <cellStyle name="40% - Accent2 4 7 7" xfId="22458"/>
    <cellStyle name="40% - Accent2 4 8" xfId="3951"/>
    <cellStyle name="40% - Accent2 4 8 2" xfId="7442"/>
    <cellStyle name="40% - Accent2 4 8 2 2" xfId="18067"/>
    <cellStyle name="40% - Accent2 4 8 2 2 2" xfId="43535"/>
    <cellStyle name="40% - Accent2 4 8 2 3" xfId="32911"/>
    <cellStyle name="40% - Accent2 4 8 2 4" xfId="24495"/>
    <cellStyle name="40% - Accent2 4 8 3" xfId="10662"/>
    <cellStyle name="40% - Accent2 4 8 3 2" xfId="36130"/>
    <cellStyle name="40% - Accent2 4 8 4" xfId="13883"/>
    <cellStyle name="40% - Accent2 4 8 4 2" xfId="39351"/>
    <cellStyle name="40% - Accent2 4 8 5" xfId="29421"/>
    <cellStyle name="40% - Accent2 4 8 6" xfId="20311"/>
    <cellStyle name="40% - Accent2 4 9" xfId="3414"/>
    <cellStyle name="40% - Accent2 4 9 2" xfId="18044"/>
    <cellStyle name="40% - Accent2 4 9 2 2" xfId="43512"/>
    <cellStyle name="40% - Accent2 4 9 3" xfId="28885"/>
    <cellStyle name="40% - Accent2 4 9 4" xfId="24472"/>
    <cellStyle name="40% - Accent2 5" xfId="144"/>
    <cellStyle name="40% - Accent2 5 10" xfId="6648"/>
    <cellStyle name="40% - Accent2 5 10 2" xfId="32117"/>
    <cellStyle name="40% - Accent2 5 11" xfId="6919"/>
    <cellStyle name="40% - Accent2 5 11 2" xfId="32388"/>
    <cellStyle name="40% - Accent2 5 12" xfId="10139"/>
    <cellStyle name="40% - Accent2 5 12 2" xfId="35607"/>
    <cellStyle name="40% - Accent2 5 13" xfId="13360"/>
    <cellStyle name="40% - Accent2 5 13 2" xfId="38828"/>
    <cellStyle name="40% - Accent2 5 14" xfId="26214"/>
    <cellStyle name="40% - Accent2 5 15" xfId="19788"/>
    <cellStyle name="40% - Accent2 5 2" xfId="145"/>
    <cellStyle name="40% - Accent2 5 2 10" xfId="7042"/>
    <cellStyle name="40% - Accent2 5 2 10 2" xfId="32511"/>
    <cellStyle name="40% - Accent2 5 2 11" xfId="10262"/>
    <cellStyle name="40% - Accent2 5 2 11 2" xfId="35730"/>
    <cellStyle name="40% - Accent2 5 2 12" xfId="13483"/>
    <cellStyle name="40% - Accent2 5 2 12 2" xfId="38951"/>
    <cellStyle name="40% - Accent2 5 2 13" xfId="26337"/>
    <cellStyle name="40% - Accent2 5 2 14" xfId="19911"/>
    <cellStyle name="40% - Accent2 5 2 2" xfId="954"/>
    <cellStyle name="40% - Accent2 5 2 2 10" xfId="13688"/>
    <cellStyle name="40% - Accent2 5 2 2 10 2" xfId="39156"/>
    <cellStyle name="40% - Accent2 5 2 2 11" xfId="26542"/>
    <cellStyle name="40% - Accent2 5 2 2 12" xfId="20116"/>
    <cellStyle name="40% - Accent2 5 2 2 2" xfId="1606"/>
    <cellStyle name="40% - Accent2 5 2 2 2 2" xfId="4829"/>
    <cellStyle name="40% - Accent2 5 2 2 2 2 2" xfId="18071"/>
    <cellStyle name="40% - Accent2 5 2 2 2 2 2 2" xfId="43539"/>
    <cellStyle name="40% - Accent2 5 2 2 2 2 3" xfId="30298"/>
    <cellStyle name="40% - Accent2 5 2 2 2 2 4" xfId="24499"/>
    <cellStyle name="40% - Accent2 5 2 2 2 3" xfId="8319"/>
    <cellStyle name="40% - Accent2 5 2 2 2 3 2" xfId="33788"/>
    <cellStyle name="40% - Accent2 5 2 2 2 4" xfId="11539"/>
    <cellStyle name="40% - Accent2 5 2 2 2 4 2" xfId="37007"/>
    <cellStyle name="40% - Accent2 5 2 2 2 5" xfId="14760"/>
    <cellStyle name="40% - Accent2 5 2 2 2 5 2" xfId="40228"/>
    <cellStyle name="40% - Accent2 5 2 2 2 6" xfId="27078"/>
    <cellStyle name="40% - Accent2 5 2 2 2 7" xfId="21188"/>
    <cellStyle name="40% - Accent2 5 2 2 3" xfId="2143"/>
    <cellStyle name="40% - Accent2 5 2 2 3 2" xfId="5365"/>
    <cellStyle name="40% - Accent2 5 2 2 3 2 2" xfId="18072"/>
    <cellStyle name="40% - Accent2 5 2 2 3 2 2 2" xfId="43540"/>
    <cellStyle name="40% - Accent2 5 2 2 3 2 3" xfId="30834"/>
    <cellStyle name="40% - Accent2 5 2 2 3 2 4" xfId="24500"/>
    <cellStyle name="40% - Accent2 5 2 2 3 3" xfId="8855"/>
    <cellStyle name="40% - Accent2 5 2 2 3 3 2" xfId="34324"/>
    <cellStyle name="40% - Accent2 5 2 2 3 4" xfId="12075"/>
    <cellStyle name="40% - Accent2 5 2 2 3 4 2" xfId="37543"/>
    <cellStyle name="40% - Accent2 5 2 2 3 5" xfId="15296"/>
    <cellStyle name="40% - Accent2 5 2 2 3 5 2" xfId="40764"/>
    <cellStyle name="40% - Accent2 5 2 2 3 6" xfId="27614"/>
    <cellStyle name="40% - Accent2 5 2 2 3 7" xfId="21724"/>
    <cellStyle name="40% - Accent2 5 2 2 4" xfId="2681"/>
    <cellStyle name="40% - Accent2 5 2 2 4 2" xfId="5903"/>
    <cellStyle name="40% - Accent2 5 2 2 4 2 2" xfId="18073"/>
    <cellStyle name="40% - Accent2 5 2 2 4 2 2 2" xfId="43541"/>
    <cellStyle name="40% - Accent2 5 2 2 4 2 3" xfId="31372"/>
    <cellStyle name="40% - Accent2 5 2 2 4 2 4" xfId="24501"/>
    <cellStyle name="40% - Accent2 5 2 2 4 3" xfId="9393"/>
    <cellStyle name="40% - Accent2 5 2 2 4 3 2" xfId="34862"/>
    <cellStyle name="40% - Accent2 5 2 2 4 4" xfId="12613"/>
    <cellStyle name="40% - Accent2 5 2 2 4 4 2" xfId="38081"/>
    <cellStyle name="40% - Accent2 5 2 2 4 5" xfId="15834"/>
    <cellStyle name="40% - Accent2 5 2 2 4 5 2" xfId="41302"/>
    <cellStyle name="40% - Accent2 5 2 2 4 6" xfId="28152"/>
    <cellStyle name="40% - Accent2 5 2 2 4 7" xfId="22262"/>
    <cellStyle name="40% - Accent2 5 2 2 5" xfId="3218"/>
    <cellStyle name="40% - Accent2 5 2 2 5 2" xfId="6440"/>
    <cellStyle name="40% - Accent2 5 2 2 5 2 2" xfId="18074"/>
    <cellStyle name="40% - Accent2 5 2 2 5 2 2 2" xfId="43542"/>
    <cellStyle name="40% - Accent2 5 2 2 5 2 3" xfId="31909"/>
    <cellStyle name="40% - Accent2 5 2 2 5 2 4" xfId="24502"/>
    <cellStyle name="40% - Accent2 5 2 2 5 3" xfId="9930"/>
    <cellStyle name="40% - Accent2 5 2 2 5 3 2" xfId="35399"/>
    <cellStyle name="40% - Accent2 5 2 2 5 4" xfId="13150"/>
    <cellStyle name="40% - Accent2 5 2 2 5 4 2" xfId="38618"/>
    <cellStyle name="40% - Accent2 5 2 2 5 5" xfId="16371"/>
    <cellStyle name="40% - Accent2 5 2 2 5 5 2" xfId="41839"/>
    <cellStyle name="40% - Accent2 5 2 2 5 6" xfId="28689"/>
    <cellStyle name="40% - Accent2 5 2 2 5 7" xfId="22799"/>
    <cellStyle name="40% - Accent2 5 2 2 6" xfId="4292"/>
    <cellStyle name="40% - Accent2 5 2 2 6 2" xfId="7783"/>
    <cellStyle name="40% - Accent2 5 2 2 6 2 2" xfId="18075"/>
    <cellStyle name="40% - Accent2 5 2 2 6 2 2 2" xfId="43543"/>
    <cellStyle name="40% - Accent2 5 2 2 6 2 3" xfId="33252"/>
    <cellStyle name="40% - Accent2 5 2 2 6 2 4" xfId="24503"/>
    <cellStyle name="40% - Accent2 5 2 2 6 3" xfId="11003"/>
    <cellStyle name="40% - Accent2 5 2 2 6 3 2" xfId="36471"/>
    <cellStyle name="40% - Accent2 5 2 2 6 4" xfId="14224"/>
    <cellStyle name="40% - Accent2 5 2 2 6 4 2" xfId="39692"/>
    <cellStyle name="40% - Accent2 5 2 2 6 5" xfId="29762"/>
    <cellStyle name="40% - Accent2 5 2 2 6 6" xfId="20652"/>
    <cellStyle name="40% - Accent2 5 2 2 7" xfId="3755"/>
    <cellStyle name="40% - Accent2 5 2 2 7 2" xfId="18070"/>
    <cellStyle name="40% - Accent2 5 2 2 7 2 2" xfId="43538"/>
    <cellStyle name="40% - Accent2 5 2 2 7 3" xfId="29226"/>
    <cellStyle name="40% - Accent2 5 2 2 7 4" xfId="24498"/>
    <cellStyle name="40% - Accent2 5 2 2 8" xfId="7247"/>
    <cellStyle name="40% - Accent2 5 2 2 8 2" xfId="32716"/>
    <cellStyle name="40% - Accent2 5 2 2 9" xfId="10467"/>
    <cellStyle name="40% - Accent2 5 2 2 9 2" xfId="35935"/>
    <cellStyle name="40% - Accent2 5 2 3" xfId="1401"/>
    <cellStyle name="40% - Accent2 5 2 3 2" xfId="4624"/>
    <cellStyle name="40% - Accent2 5 2 3 2 2" xfId="18076"/>
    <cellStyle name="40% - Accent2 5 2 3 2 2 2" xfId="43544"/>
    <cellStyle name="40% - Accent2 5 2 3 2 3" xfId="30093"/>
    <cellStyle name="40% - Accent2 5 2 3 2 4" xfId="24504"/>
    <cellStyle name="40% - Accent2 5 2 3 3" xfId="8114"/>
    <cellStyle name="40% - Accent2 5 2 3 3 2" xfId="33583"/>
    <cellStyle name="40% - Accent2 5 2 3 4" xfId="11334"/>
    <cellStyle name="40% - Accent2 5 2 3 4 2" xfId="36802"/>
    <cellStyle name="40% - Accent2 5 2 3 5" xfId="14555"/>
    <cellStyle name="40% - Accent2 5 2 3 5 2" xfId="40023"/>
    <cellStyle name="40% - Accent2 5 2 3 6" xfId="26873"/>
    <cellStyle name="40% - Accent2 5 2 3 7" xfId="20983"/>
    <cellStyle name="40% - Accent2 5 2 4" xfId="1938"/>
    <cellStyle name="40% - Accent2 5 2 4 2" xfId="5160"/>
    <cellStyle name="40% - Accent2 5 2 4 2 2" xfId="18077"/>
    <cellStyle name="40% - Accent2 5 2 4 2 2 2" xfId="43545"/>
    <cellStyle name="40% - Accent2 5 2 4 2 3" xfId="30629"/>
    <cellStyle name="40% - Accent2 5 2 4 2 4" xfId="24505"/>
    <cellStyle name="40% - Accent2 5 2 4 3" xfId="8650"/>
    <cellStyle name="40% - Accent2 5 2 4 3 2" xfId="34119"/>
    <cellStyle name="40% - Accent2 5 2 4 4" xfId="11870"/>
    <cellStyle name="40% - Accent2 5 2 4 4 2" xfId="37338"/>
    <cellStyle name="40% - Accent2 5 2 4 5" xfId="15091"/>
    <cellStyle name="40% - Accent2 5 2 4 5 2" xfId="40559"/>
    <cellStyle name="40% - Accent2 5 2 4 6" xfId="27409"/>
    <cellStyle name="40% - Accent2 5 2 4 7" xfId="21519"/>
    <cellStyle name="40% - Accent2 5 2 5" xfId="2476"/>
    <cellStyle name="40% - Accent2 5 2 5 2" xfId="5698"/>
    <cellStyle name="40% - Accent2 5 2 5 2 2" xfId="18078"/>
    <cellStyle name="40% - Accent2 5 2 5 2 2 2" xfId="43546"/>
    <cellStyle name="40% - Accent2 5 2 5 2 3" xfId="31167"/>
    <cellStyle name="40% - Accent2 5 2 5 2 4" xfId="24506"/>
    <cellStyle name="40% - Accent2 5 2 5 3" xfId="9188"/>
    <cellStyle name="40% - Accent2 5 2 5 3 2" xfId="34657"/>
    <cellStyle name="40% - Accent2 5 2 5 4" xfId="12408"/>
    <cellStyle name="40% - Accent2 5 2 5 4 2" xfId="37876"/>
    <cellStyle name="40% - Accent2 5 2 5 5" xfId="15629"/>
    <cellStyle name="40% - Accent2 5 2 5 5 2" xfId="41097"/>
    <cellStyle name="40% - Accent2 5 2 5 6" xfId="27947"/>
    <cellStyle name="40% - Accent2 5 2 5 7" xfId="22057"/>
    <cellStyle name="40% - Accent2 5 2 6" xfId="3013"/>
    <cellStyle name="40% - Accent2 5 2 6 2" xfId="6235"/>
    <cellStyle name="40% - Accent2 5 2 6 2 2" xfId="18079"/>
    <cellStyle name="40% - Accent2 5 2 6 2 2 2" xfId="43547"/>
    <cellStyle name="40% - Accent2 5 2 6 2 3" xfId="31704"/>
    <cellStyle name="40% - Accent2 5 2 6 2 4" xfId="24507"/>
    <cellStyle name="40% - Accent2 5 2 6 3" xfId="9725"/>
    <cellStyle name="40% - Accent2 5 2 6 3 2" xfId="35194"/>
    <cellStyle name="40% - Accent2 5 2 6 4" xfId="12945"/>
    <cellStyle name="40% - Accent2 5 2 6 4 2" xfId="38413"/>
    <cellStyle name="40% - Accent2 5 2 6 5" xfId="16166"/>
    <cellStyle name="40% - Accent2 5 2 6 5 2" xfId="41634"/>
    <cellStyle name="40% - Accent2 5 2 6 6" xfId="28484"/>
    <cellStyle name="40% - Accent2 5 2 6 7" xfId="22594"/>
    <cellStyle name="40% - Accent2 5 2 7" xfId="4087"/>
    <cellStyle name="40% - Accent2 5 2 7 2" xfId="7578"/>
    <cellStyle name="40% - Accent2 5 2 7 2 2" xfId="18080"/>
    <cellStyle name="40% - Accent2 5 2 7 2 2 2" xfId="43548"/>
    <cellStyle name="40% - Accent2 5 2 7 2 3" xfId="33047"/>
    <cellStyle name="40% - Accent2 5 2 7 2 4" xfId="24508"/>
    <cellStyle name="40% - Accent2 5 2 7 3" xfId="10798"/>
    <cellStyle name="40% - Accent2 5 2 7 3 2" xfId="36266"/>
    <cellStyle name="40% - Accent2 5 2 7 4" xfId="14019"/>
    <cellStyle name="40% - Accent2 5 2 7 4 2" xfId="39487"/>
    <cellStyle name="40% - Accent2 5 2 7 5" xfId="29557"/>
    <cellStyle name="40% - Accent2 5 2 7 6" xfId="20447"/>
    <cellStyle name="40% - Accent2 5 2 8" xfId="3550"/>
    <cellStyle name="40% - Accent2 5 2 8 2" xfId="18069"/>
    <cellStyle name="40% - Accent2 5 2 8 2 2" xfId="43537"/>
    <cellStyle name="40% - Accent2 5 2 8 3" xfId="29021"/>
    <cellStyle name="40% - Accent2 5 2 8 4" xfId="24497"/>
    <cellStyle name="40% - Accent2 5 2 9" xfId="6771"/>
    <cellStyle name="40% - Accent2 5 2 9 2" xfId="32240"/>
    <cellStyle name="40% - Accent2 5 3" xfId="953"/>
    <cellStyle name="40% - Accent2 5 3 10" xfId="13687"/>
    <cellStyle name="40% - Accent2 5 3 10 2" xfId="39155"/>
    <cellStyle name="40% - Accent2 5 3 11" xfId="26541"/>
    <cellStyle name="40% - Accent2 5 3 12" xfId="20115"/>
    <cellStyle name="40% - Accent2 5 3 2" xfId="1605"/>
    <cellStyle name="40% - Accent2 5 3 2 2" xfId="4828"/>
    <cellStyle name="40% - Accent2 5 3 2 2 2" xfId="18082"/>
    <cellStyle name="40% - Accent2 5 3 2 2 2 2" xfId="43550"/>
    <cellStyle name="40% - Accent2 5 3 2 2 3" xfId="30297"/>
    <cellStyle name="40% - Accent2 5 3 2 2 4" xfId="24510"/>
    <cellStyle name="40% - Accent2 5 3 2 3" xfId="8318"/>
    <cellStyle name="40% - Accent2 5 3 2 3 2" xfId="33787"/>
    <cellStyle name="40% - Accent2 5 3 2 4" xfId="11538"/>
    <cellStyle name="40% - Accent2 5 3 2 4 2" xfId="37006"/>
    <cellStyle name="40% - Accent2 5 3 2 5" xfId="14759"/>
    <cellStyle name="40% - Accent2 5 3 2 5 2" xfId="40227"/>
    <cellStyle name="40% - Accent2 5 3 2 6" xfId="27077"/>
    <cellStyle name="40% - Accent2 5 3 2 7" xfId="21187"/>
    <cellStyle name="40% - Accent2 5 3 3" xfId="2142"/>
    <cellStyle name="40% - Accent2 5 3 3 2" xfId="5364"/>
    <cellStyle name="40% - Accent2 5 3 3 2 2" xfId="18083"/>
    <cellStyle name="40% - Accent2 5 3 3 2 2 2" xfId="43551"/>
    <cellStyle name="40% - Accent2 5 3 3 2 3" xfId="30833"/>
    <cellStyle name="40% - Accent2 5 3 3 2 4" xfId="24511"/>
    <cellStyle name="40% - Accent2 5 3 3 3" xfId="8854"/>
    <cellStyle name="40% - Accent2 5 3 3 3 2" xfId="34323"/>
    <cellStyle name="40% - Accent2 5 3 3 4" xfId="12074"/>
    <cellStyle name="40% - Accent2 5 3 3 4 2" xfId="37542"/>
    <cellStyle name="40% - Accent2 5 3 3 5" xfId="15295"/>
    <cellStyle name="40% - Accent2 5 3 3 5 2" xfId="40763"/>
    <cellStyle name="40% - Accent2 5 3 3 6" xfId="27613"/>
    <cellStyle name="40% - Accent2 5 3 3 7" xfId="21723"/>
    <cellStyle name="40% - Accent2 5 3 4" xfId="2680"/>
    <cellStyle name="40% - Accent2 5 3 4 2" xfId="5902"/>
    <cellStyle name="40% - Accent2 5 3 4 2 2" xfId="18084"/>
    <cellStyle name="40% - Accent2 5 3 4 2 2 2" xfId="43552"/>
    <cellStyle name="40% - Accent2 5 3 4 2 3" xfId="31371"/>
    <cellStyle name="40% - Accent2 5 3 4 2 4" xfId="24512"/>
    <cellStyle name="40% - Accent2 5 3 4 3" xfId="9392"/>
    <cellStyle name="40% - Accent2 5 3 4 3 2" xfId="34861"/>
    <cellStyle name="40% - Accent2 5 3 4 4" xfId="12612"/>
    <cellStyle name="40% - Accent2 5 3 4 4 2" xfId="38080"/>
    <cellStyle name="40% - Accent2 5 3 4 5" xfId="15833"/>
    <cellStyle name="40% - Accent2 5 3 4 5 2" xfId="41301"/>
    <cellStyle name="40% - Accent2 5 3 4 6" xfId="28151"/>
    <cellStyle name="40% - Accent2 5 3 4 7" xfId="22261"/>
    <cellStyle name="40% - Accent2 5 3 5" xfId="3217"/>
    <cellStyle name="40% - Accent2 5 3 5 2" xfId="6439"/>
    <cellStyle name="40% - Accent2 5 3 5 2 2" xfId="18085"/>
    <cellStyle name="40% - Accent2 5 3 5 2 2 2" xfId="43553"/>
    <cellStyle name="40% - Accent2 5 3 5 2 3" xfId="31908"/>
    <cellStyle name="40% - Accent2 5 3 5 2 4" xfId="24513"/>
    <cellStyle name="40% - Accent2 5 3 5 3" xfId="9929"/>
    <cellStyle name="40% - Accent2 5 3 5 3 2" xfId="35398"/>
    <cellStyle name="40% - Accent2 5 3 5 4" xfId="13149"/>
    <cellStyle name="40% - Accent2 5 3 5 4 2" xfId="38617"/>
    <cellStyle name="40% - Accent2 5 3 5 5" xfId="16370"/>
    <cellStyle name="40% - Accent2 5 3 5 5 2" xfId="41838"/>
    <cellStyle name="40% - Accent2 5 3 5 6" xfId="28688"/>
    <cellStyle name="40% - Accent2 5 3 5 7" xfId="22798"/>
    <cellStyle name="40% - Accent2 5 3 6" xfId="4291"/>
    <cellStyle name="40% - Accent2 5 3 6 2" xfId="7782"/>
    <cellStyle name="40% - Accent2 5 3 6 2 2" xfId="18086"/>
    <cellStyle name="40% - Accent2 5 3 6 2 2 2" xfId="43554"/>
    <cellStyle name="40% - Accent2 5 3 6 2 3" xfId="33251"/>
    <cellStyle name="40% - Accent2 5 3 6 2 4" xfId="24514"/>
    <cellStyle name="40% - Accent2 5 3 6 3" xfId="11002"/>
    <cellStyle name="40% - Accent2 5 3 6 3 2" xfId="36470"/>
    <cellStyle name="40% - Accent2 5 3 6 4" xfId="14223"/>
    <cellStyle name="40% - Accent2 5 3 6 4 2" xfId="39691"/>
    <cellStyle name="40% - Accent2 5 3 6 5" xfId="29761"/>
    <cellStyle name="40% - Accent2 5 3 6 6" xfId="20651"/>
    <cellStyle name="40% - Accent2 5 3 7" xfId="3754"/>
    <cellStyle name="40% - Accent2 5 3 7 2" xfId="18081"/>
    <cellStyle name="40% - Accent2 5 3 7 2 2" xfId="43549"/>
    <cellStyle name="40% - Accent2 5 3 7 3" xfId="29225"/>
    <cellStyle name="40% - Accent2 5 3 7 4" xfId="24509"/>
    <cellStyle name="40% - Accent2 5 3 8" xfId="7246"/>
    <cellStyle name="40% - Accent2 5 3 8 2" xfId="32715"/>
    <cellStyle name="40% - Accent2 5 3 9" xfId="10466"/>
    <cellStyle name="40% - Accent2 5 3 9 2" xfId="35934"/>
    <cellStyle name="40% - Accent2 5 4" xfId="1278"/>
    <cellStyle name="40% - Accent2 5 4 2" xfId="4501"/>
    <cellStyle name="40% - Accent2 5 4 2 2" xfId="18087"/>
    <cellStyle name="40% - Accent2 5 4 2 2 2" xfId="43555"/>
    <cellStyle name="40% - Accent2 5 4 2 3" xfId="29970"/>
    <cellStyle name="40% - Accent2 5 4 2 4" xfId="24515"/>
    <cellStyle name="40% - Accent2 5 4 3" xfId="7991"/>
    <cellStyle name="40% - Accent2 5 4 3 2" xfId="33460"/>
    <cellStyle name="40% - Accent2 5 4 4" xfId="11211"/>
    <cellStyle name="40% - Accent2 5 4 4 2" xfId="36679"/>
    <cellStyle name="40% - Accent2 5 4 5" xfId="14432"/>
    <cellStyle name="40% - Accent2 5 4 5 2" xfId="39900"/>
    <cellStyle name="40% - Accent2 5 4 6" xfId="26750"/>
    <cellStyle name="40% - Accent2 5 4 7" xfId="20860"/>
    <cellStyle name="40% - Accent2 5 5" xfId="1815"/>
    <cellStyle name="40% - Accent2 5 5 2" xfId="5037"/>
    <cellStyle name="40% - Accent2 5 5 2 2" xfId="18088"/>
    <cellStyle name="40% - Accent2 5 5 2 2 2" xfId="43556"/>
    <cellStyle name="40% - Accent2 5 5 2 3" xfId="30506"/>
    <cellStyle name="40% - Accent2 5 5 2 4" xfId="24516"/>
    <cellStyle name="40% - Accent2 5 5 3" xfId="8527"/>
    <cellStyle name="40% - Accent2 5 5 3 2" xfId="33996"/>
    <cellStyle name="40% - Accent2 5 5 4" xfId="11747"/>
    <cellStyle name="40% - Accent2 5 5 4 2" xfId="37215"/>
    <cellStyle name="40% - Accent2 5 5 5" xfId="14968"/>
    <cellStyle name="40% - Accent2 5 5 5 2" xfId="40436"/>
    <cellStyle name="40% - Accent2 5 5 6" xfId="27286"/>
    <cellStyle name="40% - Accent2 5 5 7" xfId="21396"/>
    <cellStyle name="40% - Accent2 5 6" xfId="2353"/>
    <cellStyle name="40% - Accent2 5 6 2" xfId="5575"/>
    <cellStyle name="40% - Accent2 5 6 2 2" xfId="18089"/>
    <cellStyle name="40% - Accent2 5 6 2 2 2" xfId="43557"/>
    <cellStyle name="40% - Accent2 5 6 2 3" xfId="31044"/>
    <cellStyle name="40% - Accent2 5 6 2 4" xfId="24517"/>
    <cellStyle name="40% - Accent2 5 6 3" xfId="9065"/>
    <cellStyle name="40% - Accent2 5 6 3 2" xfId="34534"/>
    <cellStyle name="40% - Accent2 5 6 4" xfId="12285"/>
    <cellStyle name="40% - Accent2 5 6 4 2" xfId="37753"/>
    <cellStyle name="40% - Accent2 5 6 5" xfId="15506"/>
    <cellStyle name="40% - Accent2 5 6 5 2" xfId="40974"/>
    <cellStyle name="40% - Accent2 5 6 6" xfId="27824"/>
    <cellStyle name="40% - Accent2 5 6 7" xfId="21934"/>
    <cellStyle name="40% - Accent2 5 7" xfId="2890"/>
    <cellStyle name="40% - Accent2 5 7 2" xfId="6112"/>
    <cellStyle name="40% - Accent2 5 7 2 2" xfId="18090"/>
    <cellStyle name="40% - Accent2 5 7 2 2 2" xfId="43558"/>
    <cellStyle name="40% - Accent2 5 7 2 3" xfId="31581"/>
    <cellStyle name="40% - Accent2 5 7 2 4" xfId="24518"/>
    <cellStyle name="40% - Accent2 5 7 3" xfId="9602"/>
    <cellStyle name="40% - Accent2 5 7 3 2" xfId="35071"/>
    <cellStyle name="40% - Accent2 5 7 4" xfId="12822"/>
    <cellStyle name="40% - Accent2 5 7 4 2" xfId="38290"/>
    <cellStyle name="40% - Accent2 5 7 5" xfId="16043"/>
    <cellStyle name="40% - Accent2 5 7 5 2" xfId="41511"/>
    <cellStyle name="40% - Accent2 5 7 6" xfId="28361"/>
    <cellStyle name="40% - Accent2 5 7 7" xfId="22471"/>
    <cellStyle name="40% - Accent2 5 8" xfId="3964"/>
    <cellStyle name="40% - Accent2 5 8 2" xfId="7455"/>
    <cellStyle name="40% - Accent2 5 8 2 2" xfId="18091"/>
    <cellStyle name="40% - Accent2 5 8 2 2 2" xfId="43559"/>
    <cellStyle name="40% - Accent2 5 8 2 3" xfId="32924"/>
    <cellStyle name="40% - Accent2 5 8 2 4" xfId="24519"/>
    <cellStyle name="40% - Accent2 5 8 3" xfId="10675"/>
    <cellStyle name="40% - Accent2 5 8 3 2" xfId="36143"/>
    <cellStyle name="40% - Accent2 5 8 4" xfId="13896"/>
    <cellStyle name="40% - Accent2 5 8 4 2" xfId="39364"/>
    <cellStyle name="40% - Accent2 5 8 5" xfId="29434"/>
    <cellStyle name="40% - Accent2 5 8 6" xfId="20324"/>
    <cellStyle name="40% - Accent2 5 9" xfId="3427"/>
    <cellStyle name="40% - Accent2 5 9 2" xfId="18068"/>
    <cellStyle name="40% - Accent2 5 9 2 2" xfId="43536"/>
    <cellStyle name="40% - Accent2 5 9 3" xfId="28898"/>
    <cellStyle name="40% - Accent2 5 9 4" xfId="24496"/>
    <cellStyle name="40% - Accent2 6" xfId="146"/>
    <cellStyle name="40% - Accent2 6 10" xfId="6660"/>
    <cellStyle name="40% - Accent2 6 10 2" xfId="32129"/>
    <cellStyle name="40% - Accent2 6 11" xfId="6931"/>
    <cellStyle name="40% - Accent2 6 11 2" xfId="32400"/>
    <cellStyle name="40% - Accent2 6 12" xfId="10151"/>
    <cellStyle name="40% - Accent2 6 12 2" xfId="35619"/>
    <cellStyle name="40% - Accent2 6 13" xfId="13372"/>
    <cellStyle name="40% - Accent2 6 13 2" xfId="38840"/>
    <cellStyle name="40% - Accent2 6 14" xfId="26226"/>
    <cellStyle name="40% - Accent2 6 15" xfId="19800"/>
    <cellStyle name="40% - Accent2 6 2" xfId="147"/>
    <cellStyle name="40% - Accent2 6 2 10" xfId="7054"/>
    <cellStyle name="40% - Accent2 6 2 10 2" xfId="32523"/>
    <cellStyle name="40% - Accent2 6 2 11" xfId="10274"/>
    <cellStyle name="40% - Accent2 6 2 11 2" xfId="35742"/>
    <cellStyle name="40% - Accent2 6 2 12" xfId="13495"/>
    <cellStyle name="40% - Accent2 6 2 12 2" xfId="38963"/>
    <cellStyle name="40% - Accent2 6 2 13" xfId="26349"/>
    <cellStyle name="40% - Accent2 6 2 14" xfId="19923"/>
    <cellStyle name="40% - Accent2 6 2 2" xfId="956"/>
    <cellStyle name="40% - Accent2 6 2 2 10" xfId="13690"/>
    <cellStyle name="40% - Accent2 6 2 2 10 2" xfId="39158"/>
    <cellStyle name="40% - Accent2 6 2 2 11" xfId="26544"/>
    <cellStyle name="40% - Accent2 6 2 2 12" xfId="20118"/>
    <cellStyle name="40% - Accent2 6 2 2 2" xfId="1608"/>
    <cellStyle name="40% - Accent2 6 2 2 2 2" xfId="4831"/>
    <cellStyle name="40% - Accent2 6 2 2 2 2 2" xfId="18095"/>
    <cellStyle name="40% - Accent2 6 2 2 2 2 2 2" xfId="43563"/>
    <cellStyle name="40% - Accent2 6 2 2 2 2 3" xfId="30300"/>
    <cellStyle name="40% - Accent2 6 2 2 2 2 4" xfId="24523"/>
    <cellStyle name="40% - Accent2 6 2 2 2 3" xfId="8321"/>
    <cellStyle name="40% - Accent2 6 2 2 2 3 2" xfId="33790"/>
    <cellStyle name="40% - Accent2 6 2 2 2 4" xfId="11541"/>
    <cellStyle name="40% - Accent2 6 2 2 2 4 2" xfId="37009"/>
    <cellStyle name="40% - Accent2 6 2 2 2 5" xfId="14762"/>
    <cellStyle name="40% - Accent2 6 2 2 2 5 2" xfId="40230"/>
    <cellStyle name="40% - Accent2 6 2 2 2 6" xfId="27080"/>
    <cellStyle name="40% - Accent2 6 2 2 2 7" xfId="21190"/>
    <cellStyle name="40% - Accent2 6 2 2 3" xfId="2145"/>
    <cellStyle name="40% - Accent2 6 2 2 3 2" xfId="5367"/>
    <cellStyle name="40% - Accent2 6 2 2 3 2 2" xfId="18096"/>
    <cellStyle name="40% - Accent2 6 2 2 3 2 2 2" xfId="43564"/>
    <cellStyle name="40% - Accent2 6 2 2 3 2 3" xfId="30836"/>
    <cellStyle name="40% - Accent2 6 2 2 3 2 4" xfId="24524"/>
    <cellStyle name="40% - Accent2 6 2 2 3 3" xfId="8857"/>
    <cellStyle name="40% - Accent2 6 2 2 3 3 2" xfId="34326"/>
    <cellStyle name="40% - Accent2 6 2 2 3 4" xfId="12077"/>
    <cellStyle name="40% - Accent2 6 2 2 3 4 2" xfId="37545"/>
    <cellStyle name="40% - Accent2 6 2 2 3 5" xfId="15298"/>
    <cellStyle name="40% - Accent2 6 2 2 3 5 2" xfId="40766"/>
    <cellStyle name="40% - Accent2 6 2 2 3 6" xfId="27616"/>
    <cellStyle name="40% - Accent2 6 2 2 3 7" xfId="21726"/>
    <cellStyle name="40% - Accent2 6 2 2 4" xfId="2683"/>
    <cellStyle name="40% - Accent2 6 2 2 4 2" xfId="5905"/>
    <cellStyle name="40% - Accent2 6 2 2 4 2 2" xfId="18097"/>
    <cellStyle name="40% - Accent2 6 2 2 4 2 2 2" xfId="43565"/>
    <cellStyle name="40% - Accent2 6 2 2 4 2 3" xfId="31374"/>
    <cellStyle name="40% - Accent2 6 2 2 4 2 4" xfId="24525"/>
    <cellStyle name="40% - Accent2 6 2 2 4 3" xfId="9395"/>
    <cellStyle name="40% - Accent2 6 2 2 4 3 2" xfId="34864"/>
    <cellStyle name="40% - Accent2 6 2 2 4 4" xfId="12615"/>
    <cellStyle name="40% - Accent2 6 2 2 4 4 2" xfId="38083"/>
    <cellStyle name="40% - Accent2 6 2 2 4 5" xfId="15836"/>
    <cellStyle name="40% - Accent2 6 2 2 4 5 2" xfId="41304"/>
    <cellStyle name="40% - Accent2 6 2 2 4 6" xfId="28154"/>
    <cellStyle name="40% - Accent2 6 2 2 4 7" xfId="22264"/>
    <cellStyle name="40% - Accent2 6 2 2 5" xfId="3220"/>
    <cellStyle name="40% - Accent2 6 2 2 5 2" xfId="6442"/>
    <cellStyle name="40% - Accent2 6 2 2 5 2 2" xfId="18098"/>
    <cellStyle name="40% - Accent2 6 2 2 5 2 2 2" xfId="43566"/>
    <cellStyle name="40% - Accent2 6 2 2 5 2 3" xfId="31911"/>
    <cellStyle name="40% - Accent2 6 2 2 5 2 4" xfId="24526"/>
    <cellStyle name="40% - Accent2 6 2 2 5 3" xfId="9932"/>
    <cellStyle name="40% - Accent2 6 2 2 5 3 2" xfId="35401"/>
    <cellStyle name="40% - Accent2 6 2 2 5 4" xfId="13152"/>
    <cellStyle name="40% - Accent2 6 2 2 5 4 2" xfId="38620"/>
    <cellStyle name="40% - Accent2 6 2 2 5 5" xfId="16373"/>
    <cellStyle name="40% - Accent2 6 2 2 5 5 2" xfId="41841"/>
    <cellStyle name="40% - Accent2 6 2 2 5 6" xfId="28691"/>
    <cellStyle name="40% - Accent2 6 2 2 5 7" xfId="22801"/>
    <cellStyle name="40% - Accent2 6 2 2 6" xfId="4294"/>
    <cellStyle name="40% - Accent2 6 2 2 6 2" xfId="7785"/>
    <cellStyle name="40% - Accent2 6 2 2 6 2 2" xfId="18099"/>
    <cellStyle name="40% - Accent2 6 2 2 6 2 2 2" xfId="43567"/>
    <cellStyle name="40% - Accent2 6 2 2 6 2 3" xfId="33254"/>
    <cellStyle name="40% - Accent2 6 2 2 6 2 4" xfId="24527"/>
    <cellStyle name="40% - Accent2 6 2 2 6 3" xfId="11005"/>
    <cellStyle name="40% - Accent2 6 2 2 6 3 2" xfId="36473"/>
    <cellStyle name="40% - Accent2 6 2 2 6 4" xfId="14226"/>
    <cellStyle name="40% - Accent2 6 2 2 6 4 2" xfId="39694"/>
    <cellStyle name="40% - Accent2 6 2 2 6 5" xfId="29764"/>
    <cellStyle name="40% - Accent2 6 2 2 6 6" xfId="20654"/>
    <cellStyle name="40% - Accent2 6 2 2 7" xfId="3757"/>
    <cellStyle name="40% - Accent2 6 2 2 7 2" xfId="18094"/>
    <cellStyle name="40% - Accent2 6 2 2 7 2 2" xfId="43562"/>
    <cellStyle name="40% - Accent2 6 2 2 7 3" xfId="29228"/>
    <cellStyle name="40% - Accent2 6 2 2 7 4" xfId="24522"/>
    <cellStyle name="40% - Accent2 6 2 2 8" xfId="7249"/>
    <cellStyle name="40% - Accent2 6 2 2 8 2" xfId="32718"/>
    <cellStyle name="40% - Accent2 6 2 2 9" xfId="10469"/>
    <cellStyle name="40% - Accent2 6 2 2 9 2" xfId="35937"/>
    <cellStyle name="40% - Accent2 6 2 3" xfId="1413"/>
    <cellStyle name="40% - Accent2 6 2 3 2" xfId="4636"/>
    <cellStyle name="40% - Accent2 6 2 3 2 2" xfId="18100"/>
    <cellStyle name="40% - Accent2 6 2 3 2 2 2" xfId="43568"/>
    <cellStyle name="40% - Accent2 6 2 3 2 3" xfId="30105"/>
    <cellStyle name="40% - Accent2 6 2 3 2 4" xfId="24528"/>
    <cellStyle name="40% - Accent2 6 2 3 3" xfId="8126"/>
    <cellStyle name="40% - Accent2 6 2 3 3 2" xfId="33595"/>
    <cellStyle name="40% - Accent2 6 2 3 4" xfId="11346"/>
    <cellStyle name="40% - Accent2 6 2 3 4 2" xfId="36814"/>
    <cellStyle name="40% - Accent2 6 2 3 5" xfId="14567"/>
    <cellStyle name="40% - Accent2 6 2 3 5 2" xfId="40035"/>
    <cellStyle name="40% - Accent2 6 2 3 6" xfId="26885"/>
    <cellStyle name="40% - Accent2 6 2 3 7" xfId="20995"/>
    <cellStyle name="40% - Accent2 6 2 4" xfId="1950"/>
    <cellStyle name="40% - Accent2 6 2 4 2" xfId="5172"/>
    <cellStyle name="40% - Accent2 6 2 4 2 2" xfId="18101"/>
    <cellStyle name="40% - Accent2 6 2 4 2 2 2" xfId="43569"/>
    <cellStyle name="40% - Accent2 6 2 4 2 3" xfId="30641"/>
    <cellStyle name="40% - Accent2 6 2 4 2 4" xfId="24529"/>
    <cellStyle name="40% - Accent2 6 2 4 3" xfId="8662"/>
    <cellStyle name="40% - Accent2 6 2 4 3 2" xfId="34131"/>
    <cellStyle name="40% - Accent2 6 2 4 4" xfId="11882"/>
    <cellStyle name="40% - Accent2 6 2 4 4 2" xfId="37350"/>
    <cellStyle name="40% - Accent2 6 2 4 5" xfId="15103"/>
    <cellStyle name="40% - Accent2 6 2 4 5 2" xfId="40571"/>
    <cellStyle name="40% - Accent2 6 2 4 6" xfId="27421"/>
    <cellStyle name="40% - Accent2 6 2 4 7" xfId="21531"/>
    <cellStyle name="40% - Accent2 6 2 5" xfId="2488"/>
    <cellStyle name="40% - Accent2 6 2 5 2" xfId="5710"/>
    <cellStyle name="40% - Accent2 6 2 5 2 2" xfId="18102"/>
    <cellStyle name="40% - Accent2 6 2 5 2 2 2" xfId="43570"/>
    <cellStyle name="40% - Accent2 6 2 5 2 3" xfId="31179"/>
    <cellStyle name="40% - Accent2 6 2 5 2 4" xfId="24530"/>
    <cellStyle name="40% - Accent2 6 2 5 3" xfId="9200"/>
    <cellStyle name="40% - Accent2 6 2 5 3 2" xfId="34669"/>
    <cellStyle name="40% - Accent2 6 2 5 4" xfId="12420"/>
    <cellStyle name="40% - Accent2 6 2 5 4 2" xfId="37888"/>
    <cellStyle name="40% - Accent2 6 2 5 5" xfId="15641"/>
    <cellStyle name="40% - Accent2 6 2 5 5 2" xfId="41109"/>
    <cellStyle name="40% - Accent2 6 2 5 6" xfId="27959"/>
    <cellStyle name="40% - Accent2 6 2 5 7" xfId="22069"/>
    <cellStyle name="40% - Accent2 6 2 6" xfId="3025"/>
    <cellStyle name="40% - Accent2 6 2 6 2" xfId="6247"/>
    <cellStyle name="40% - Accent2 6 2 6 2 2" xfId="18103"/>
    <cellStyle name="40% - Accent2 6 2 6 2 2 2" xfId="43571"/>
    <cellStyle name="40% - Accent2 6 2 6 2 3" xfId="31716"/>
    <cellStyle name="40% - Accent2 6 2 6 2 4" xfId="24531"/>
    <cellStyle name="40% - Accent2 6 2 6 3" xfId="9737"/>
    <cellStyle name="40% - Accent2 6 2 6 3 2" xfId="35206"/>
    <cellStyle name="40% - Accent2 6 2 6 4" xfId="12957"/>
    <cellStyle name="40% - Accent2 6 2 6 4 2" xfId="38425"/>
    <cellStyle name="40% - Accent2 6 2 6 5" xfId="16178"/>
    <cellStyle name="40% - Accent2 6 2 6 5 2" xfId="41646"/>
    <cellStyle name="40% - Accent2 6 2 6 6" xfId="28496"/>
    <cellStyle name="40% - Accent2 6 2 6 7" xfId="22606"/>
    <cellStyle name="40% - Accent2 6 2 7" xfId="4099"/>
    <cellStyle name="40% - Accent2 6 2 7 2" xfId="7590"/>
    <cellStyle name="40% - Accent2 6 2 7 2 2" xfId="18104"/>
    <cellStyle name="40% - Accent2 6 2 7 2 2 2" xfId="43572"/>
    <cellStyle name="40% - Accent2 6 2 7 2 3" xfId="33059"/>
    <cellStyle name="40% - Accent2 6 2 7 2 4" xfId="24532"/>
    <cellStyle name="40% - Accent2 6 2 7 3" xfId="10810"/>
    <cellStyle name="40% - Accent2 6 2 7 3 2" xfId="36278"/>
    <cellStyle name="40% - Accent2 6 2 7 4" xfId="14031"/>
    <cellStyle name="40% - Accent2 6 2 7 4 2" xfId="39499"/>
    <cellStyle name="40% - Accent2 6 2 7 5" xfId="29569"/>
    <cellStyle name="40% - Accent2 6 2 7 6" xfId="20459"/>
    <cellStyle name="40% - Accent2 6 2 8" xfId="3562"/>
    <cellStyle name="40% - Accent2 6 2 8 2" xfId="18093"/>
    <cellStyle name="40% - Accent2 6 2 8 2 2" xfId="43561"/>
    <cellStyle name="40% - Accent2 6 2 8 3" xfId="29033"/>
    <cellStyle name="40% - Accent2 6 2 8 4" xfId="24521"/>
    <cellStyle name="40% - Accent2 6 2 9" xfId="6783"/>
    <cellStyle name="40% - Accent2 6 2 9 2" xfId="32252"/>
    <cellStyle name="40% - Accent2 6 3" xfId="955"/>
    <cellStyle name="40% - Accent2 6 3 10" xfId="13689"/>
    <cellStyle name="40% - Accent2 6 3 10 2" xfId="39157"/>
    <cellStyle name="40% - Accent2 6 3 11" xfId="26543"/>
    <cellStyle name="40% - Accent2 6 3 12" xfId="20117"/>
    <cellStyle name="40% - Accent2 6 3 2" xfId="1607"/>
    <cellStyle name="40% - Accent2 6 3 2 2" xfId="4830"/>
    <cellStyle name="40% - Accent2 6 3 2 2 2" xfId="18106"/>
    <cellStyle name="40% - Accent2 6 3 2 2 2 2" xfId="43574"/>
    <cellStyle name="40% - Accent2 6 3 2 2 3" xfId="30299"/>
    <cellStyle name="40% - Accent2 6 3 2 2 4" xfId="24534"/>
    <cellStyle name="40% - Accent2 6 3 2 3" xfId="8320"/>
    <cellStyle name="40% - Accent2 6 3 2 3 2" xfId="33789"/>
    <cellStyle name="40% - Accent2 6 3 2 4" xfId="11540"/>
    <cellStyle name="40% - Accent2 6 3 2 4 2" xfId="37008"/>
    <cellStyle name="40% - Accent2 6 3 2 5" xfId="14761"/>
    <cellStyle name="40% - Accent2 6 3 2 5 2" xfId="40229"/>
    <cellStyle name="40% - Accent2 6 3 2 6" xfId="27079"/>
    <cellStyle name="40% - Accent2 6 3 2 7" xfId="21189"/>
    <cellStyle name="40% - Accent2 6 3 3" xfId="2144"/>
    <cellStyle name="40% - Accent2 6 3 3 2" xfId="5366"/>
    <cellStyle name="40% - Accent2 6 3 3 2 2" xfId="18107"/>
    <cellStyle name="40% - Accent2 6 3 3 2 2 2" xfId="43575"/>
    <cellStyle name="40% - Accent2 6 3 3 2 3" xfId="30835"/>
    <cellStyle name="40% - Accent2 6 3 3 2 4" xfId="24535"/>
    <cellStyle name="40% - Accent2 6 3 3 3" xfId="8856"/>
    <cellStyle name="40% - Accent2 6 3 3 3 2" xfId="34325"/>
    <cellStyle name="40% - Accent2 6 3 3 4" xfId="12076"/>
    <cellStyle name="40% - Accent2 6 3 3 4 2" xfId="37544"/>
    <cellStyle name="40% - Accent2 6 3 3 5" xfId="15297"/>
    <cellStyle name="40% - Accent2 6 3 3 5 2" xfId="40765"/>
    <cellStyle name="40% - Accent2 6 3 3 6" xfId="27615"/>
    <cellStyle name="40% - Accent2 6 3 3 7" xfId="21725"/>
    <cellStyle name="40% - Accent2 6 3 4" xfId="2682"/>
    <cellStyle name="40% - Accent2 6 3 4 2" xfId="5904"/>
    <cellStyle name="40% - Accent2 6 3 4 2 2" xfId="18108"/>
    <cellStyle name="40% - Accent2 6 3 4 2 2 2" xfId="43576"/>
    <cellStyle name="40% - Accent2 6 3 4 2 3" xfId="31373"/>
    <cellStyle name="40% - Accent2 6 3 4 2 4" xfId="24536"/>
    <cellStyle name="40% - Accent2 6 3 4 3" xfId="9394"/>
    <cellStyle name="40% - Accent2 6 3 4 3 2" xfId="34863"/>
    <cellStyle name="40% - Accent2 6 3 4 4" xfId="12614"/>
    <cellStyle name="40% - Accent2 6 3 4 4 2" xfId="38082"/>
    <cellStyle name="40% - Accent2 6 3 4 5" xfId="15835"/>
    <cellStyle name="40% - Accent2 6 3 4 5 2" xfId="41303"/>
    <cellStyle name="40% - Accent2 6 3 4 6" xfId="28153"/>
    <cellStyle name="40% - Accent2 6 3 4 7" xfId="22263"/>
    <cellStyle name="40% - Accent2 6 3 5" xfId="3219"/>
    <cellStyle name="40% - Accent2 6 3 5 2" xfId="6441"/>
    <cellStyle name="40% - Accent2 6 3 5 2 2" xfId="18109"/>
    <cellStyle name="40% - Accent2 6 3 5 2 2 2" xfId="43577"/>
    <cellStyle name="40% - Accent2 6 3 5 2 3" xfId="31910"/>
    <cellStyle name="40% - Accent2 6 3 5 2 4" xfId="24537"/>
    <cellStyle name="40% - Accent2 6 3 5 3" xfId="9931"/>
    <cellStyle name="40% - Accent2 6 3 5 3 2" xfId="35400"/>
    <cellStyle name="40% - Accent2 6 3 5 4" xfId="13151"/>
    <cellStyle name="40% - Accent2 6 3 5 4 2" xfId="38619"/>
    <cellStyle name="40% - Accent2 6 3 5 5" xfId="16372"/>
    <cellStyle name="40% - Accent2 6 3 5 5 2" xfId="41840"/>
    <cellStyle name="40% - Accent2 6 3 5 6" xfId="28690"/>
    <cellStyle name="40% - Accent2 6 3 5 7" xfId="22800"/>
    <cellStyle name="40% - Accent2 6 3 6" xfId="4293"/>
    <cellStyle name="40% - Accent2 6 3 6 2" xfId="7784"/>
    <cellStyle name="40% - Accent2 6 3 6 2 2" xfId="18110"/>
    <cellStyle name="40% - Accent2 6 3 6 2 2 2" xfId="43578"/>
    <cellStyle name="40% - Accent2 6 3 6 2 3" xfId="33253"/>
    <cellStyle name="40% - Accent2 6 3 6 2 4" xfId="24538"/>
    <cellStyle name="40% - Accent2 6 3 6 3" xfId="11004"/>
    <cellStyle name="40% - Accent2 6 3 6 3 2" xfId="36472"/>
    <cellStyle name="40% - Accent2 6 3 6 4" xfId="14225"/>
    <cellStyle name="40% - Accent2 6 3 6 4 2" xfId="39693"/>
    <cellStyle name="40% - Accent2 6 3 6 5" xfId="29763"/>
    <cellStyle name="40% - Accent2 6 3 6 6" xfId="20653"/>
    <cellStyle name="40% - Accent2 6 3 7" xfId="3756"/>
    <cellStyle name="40% - Accent2 6 3 7 2" xfId="18105"/>
    <cellStyle name="40% - Accent2 6 3 7 2 2" xfId="43573"/>
    <cellStyle name="40% - Accent2 6 3 7 3" xfId="29227"/>
    <cellStyle name="40% - Accent2 6 3 7 4" xfId="24533"/>
    <cellStyle name="40% - Accent2 6 3 8" xfId="7248"/>
    <cellStyle name="40% - Accent2 6 3 8 2" xfId="32717"/>
    <cellStyle name="40% - Accent2 6 3 9" xfId="10468"/>
    <cellStyle name="40% - Accent2 6 3 9 2" xfId="35936"/>
    <cellStyle name="40% - Accent2 6 4" xfId="1290"/>
    <cellStyle name="40% - Accent2 6 4 2" xfId="4513"/>
    <cellStyle name="40% - Accent2 6 4 2 2" xfId="18111"/>
    <cellStyle name="40% - Accent2 6 4 2 2 2" xfId="43579"/>
    <cellStyle name="40% - Accent2 6 4 2 3" xfId="29982"/>
    <cellStyle name="40% - Accent2 6 4 2 4" xfId="24539"/>
    <cellStyle name="40% - Accent2 6 4 3" xfId="8003"/>
    <cellStyle name="40% - Accent2 6 4 3 2" xfId="33472"/>
    <cellStyle name="40% - Accent2 6 4 4" xfId="11223"/>
    <cellStyle name="40% - Accent2 6 4 4 2" xfId="36691"/>
    <cellStyle name="40% - Accent2 6 4 5" xfId="14444"/>
    <cellStyle name="40% - Accent2 6 4 5 2" xfId="39912"/>
    <cellStyle name="40% - Accent2 6 4 6" xfId="26762"/>
    <cellStyle name="40% - Accent2 6 4 7" xfId="20872"/>
    <cellStyle name="40% - Accent2 6 5" xfId="1827"/>
    <cellStyle name="40% - Accent2 6 5 2" xfId="5049"/>
    <cellStyle name="40% - Accent2 6 5 2 2" xfId="18112"/>
    <cellStyle name="40% - Accent2 6 5 2 2 2" xfId="43580"/>
    <cellStyle name="40% - Accent2 6 5 2 3" xfId="30518"/>
    <cellStyle name="40% - Accent2 6 5 2 4" xfId="24540"/>
    <cellStyle name="40% - Accent2 6 5 3" xfId="8539"/>
    <cellStyle name="40% - Accent2 6 5 3 2" xfId="34008"/>
    <cellStyle name="40% - Accent2 6 5 4" xfId="11759"/>
    <cellStyle name="40% - Accent2 6 5 4 2" xfId="37227"/>
    <cellStyle name="40% - Accent2 6 5 5" xfId="14980"/>
    <cellStyle name="40% - Accent2 6 5 5 2" xfId="40448"/>
    <cellStyle name="40% - Accent2 6 5 6" xfId="27298"/>
    <cellStyle name="40% - Accent2 6 5 7" xfId="21408"/>
    <cellStyle name="40% - Accent2 6 6" xfId="2365"/>
    <cellStyle name="40% - Accent2 6 6 2" xfId="5587"/>
    <cellStyle name="40% - Accent2 6 6 2 2" xfId="18113"/>
    <cellStyle name="40% - Accent2 6 6 2 2 2" xfId="43581"/>
    <cellStyle name="40% - Accent2 6 6 2 3" xfId="31056"/>
    <cellStyle name="40% - Accent2 6 6 2 4" xfId="24541"/>
    <cellStyle name="40% - Accent2 6 6 3" xfId="9077"/>
    <cellStyle name="40% - Accent2 6 6 3 2" xfId="34546"/>
    <cellStyle name="40% - Accent2 6 6 4" xfId="12297"/>
    <cellStyle name="40% - Accent2 6 6 4 2" xfId="37765"/>
    <cellStyle name="40% - Accent2 6 6 5" xfId="15518"/>
    <cellStyle name="40% - Accent2 6 6 5 2" xfId="40986"/>
    <cellStyle name="40% - Accent2 6 6 6" xfId="27836"/>
    <cellStyle name="40% - Accent2 6 6 7" xfId="21946"/>
    <cellStyle name="40% - Accent2 6 7" xfId="2902"/>
    <cellStyle name="40% - Accent2 6 7 2" xfId="6124"/>
    <cellStyle name="40% - Accent2 6 7 2 2" xfId="18114"/>
    <cellStyle name="40% - Accent2 6 7 2 2 2" xfId="43582"/>
    <cellStyle name="40% - Accent2 6 7 2 3" xfId="31593"/>
    <cellStyle name="40% - Accent2 6 7 2 4" xfId="24542"/>
    <cellStyle name="40% - Accent2 6 7 3" xfId="9614"/>
    <cellStyle name="40% - Accent2 6 7 3 2" xfId="35083"/>
    <cellStyle name="40% - Accent2 6 7 4" xfId="12834"/>
    <cellStyle name="40% - Accent2 6 7 4 2" xfId="38302"/>
    <cellStyle name="40% - Accent2 6 7 5" xfId="16055"/>
    <cellStyle name="40% - Accent2 6 7 5 2" xfId="41523"/>
    <cellStyle name="40% - Accent2 6 7 6" xfId="28373"/>
    <cellStyle name="40% - Accent2 6 7 7" xfId="22483"/>
    <cellStyle name="40% - Accent2 6 8" xfId="3976"/>
    <cellStyle name="40% - Accent2 6 8 2" xfId="7467"/>
    <cellStyle name="40% - Accent2 6 8 2 2" xfId="18115"/>
    <cellStyle name="40% - Accent2 6 8 2 2 2" xfId="43583"/>
    <cellStyle name="40% - Accent2 6 8 2 3" xfId="32936"/>
    <cellStyle name="40% - Accent2 6 8 2 4" xfId="24543"/>
    <cellStyle name="40% - Accent2 6 8 3" xfId="10687"/>
    <cellStyle name="40% - Accent2 6 8 3 2" xfId="36155"/>
    <cellStyle name="40% - Accent2 6 8 4" xfId="13908"/>
    <cellStyle name="40% - Accent2 6 8 4 2" xfId="39376"/>
    <cellStyle name="40% - Accent2 6 8 5" xfId="29446"/>
    <cellStyle name="40% - Accent2 6 8 6" xfId="20336"/>
    <cellStyle name="40% - Accent2 6 9" xfId="3439"/>
    <cellStyle name="40% - Accent2 6 9 2" xfId="18092"/>
    <cellStyle name="40% - Accent2 6 9 2 2" xfId="43560"/>
    <cellStyle name="40% - Accent2 6 9 3" xfId="28910"/>
    <cellStyle name="40% - Accent2 6 9 4" xfId="24520"/>
    <cellStyle name="40% - Accent2 7" xfId="148"/>
    <cellStyle name="40% - Accent2 7 10" xfId="6670"/>
    <cellStyle name="40% - Accent2 7 10 2" xfId="32139"/>
    <cellStyle name="40% - Accent2 7 11" xfId="6941"/>
    <cellStyle name="40% - Accent2 7 11 2" xfId="32410"/>
    <cellStyle name="40% - Accent2 7 12" xfId="10161"/>
    <cellStyle name="40% - Accent2 7 12 2" xfId="35629"/>
    <cellStyle name="40% - Accent2 7 13" xfId="13382"/>
    <cellStyle name="40% - Accent2 7 13 2" xfId="38850"/>
    <cellStyle name="40% - Accent2 7 14" xfId="26236"/>
    <cellStyle name="40% - Accent2 7 15" xfId="19810"/>
    <cellStyle name="40% - Accent2 7 2" xfId="149"/>
    <cellStyle name="40% - Accent2 7 2 10" xfId="7064"/>
    <cellStyle name="40% - Accent2 7 2 10 2" xfId="32533"/>
    <cellStyle name="40% - Accent2 7 2 11" xfId="10284"/>
    <cellStyle name="40% - Accent2 7 2 11 2" xfId="35752"/>
    <cellStyle name="40% - Accent2 7 2 12" xfId="13505"/>
    <cellStyle name="40% - Accent2 7 2 12 2" xfId="38973"/>
    <cellStyle name="40% - Accent2 7 2 13" xfId="26359"/>
    <cellStyle name="40% - Accent2 7 2 14" xfId="19933"/>
    <cellStyle name="40% - Accent2 7 2 2" xfId="958"/>
    <cellStyle name="40% - Accent2 7 2 2 10" xfId="13692"/>
    <cellStyle name="40% - Accent2 7 2 2 10 2" xfId="39160"/>
    <cellStyle name="40% - Accent2 7 2 2 11" xfId="26546"/>
    <cellStyle name="40% - Accent2 7 2 2 12" xfId="20120"/>
    <cellStyle name="40% - Accent2 7 2 2 2" xfId="1610"/>
    <cellStyle name="40% - Accent2 7 2 2 2 2" xfId="4833"/>
    <cellStyle name="40% - Accent2 7 2 2 2 2 2" xfId="18119"/>
    <cellStyle name="40% - Accent2 7 2 2 2 2 2 2" xfId="43587"/>
    <cellStyle name="40% - Accent2 7 2 2 2 2 3" xfId="30302"/>
    <cellStyle name="40% - Accent2 7 2 2 2 2 4" xfId="24547"/>
    <cellStyle name="40% - Accent2 7 2 2 2 3" xfId="8323"/>
    <cellStyle name="40% - Accent2 7 2 2 2 3 2" xfId="33792"/>
    <cellStyle name="40% - Accent2 7 2 2 2 4" xfId="11543"/>
    <cellStyle name="40% - Accent2 7 2 2 2 4 2" xfId="37011"/>
    <cellStyle name="40% - Accent2 7 2 2 2 5" xfId="14764"/>
    <cellStyle name="40% - Accent2 7 2 2 2 5 2" xfId="40232"/>
    <cellStyle name="40% - Accent2 7 2 2 2 6" xfId="27082"/>
    <cellStyle name="40% - Accent2 7 2 2 2 7" xfId="21192"/>
    <cellStyle name="40% - Accent2 7 2 2 3" xfId="2147"/>
    <cellStyle name="40% - Accent2 7 2 2 3 2" xfId="5369"/>
    <cellStyle name="40% - Accent2 7 2 2 3 2 2" xfId="18120"/>
    <cellStyle name="40% - Accent2 7 2 2 3 2 2 2" xfId="43588"/>
    <cellStyle name="40% - Accent2 7 2 2 3 2 3" xfId="30838"/>
    <cellStyle name="40% - Accent2 7 2 2 3 2 4" xfId="24548"/>
    <cellStyle name="40% - Accent2 7 2 2 3 3" xfId="8859"/>
    <cellStyle name="40% - Accent2 7 2 2 3 3 2" xfId="34328"/>
    <cellStyle name="40% - Accent2 7 2 2 3 4" xfId="12079"/>
    <cellStyle name="40% - Accent2 7 2 2 3 4 2" xfId="37547"/>
    <cellStyle name="40% - Accent2 7 2 2 3 5" xfId="15300"/>
    <cellStyle name="40% - Accent2 7 2 2 3 5 2" xfId="40768"/>
    <cellStyle name="40% - Accent2 7 2 2 3 6" xfId="27618"/>
    <cellStyle name="40% - Accent2 7 2 2 3 7" xfId="21728"/>
    <cellStyle name="40% - Accent2 7 2 2 4" xfId="2685"/>
    <cellStyle name="40% - Accent2 7 2 2 4 2" xfId="5907"/>
    <cellStyle name="40% - Accent2 7 2 2 4 2 2" xfId="18121"/>
    <cellStyle name="40% - Accent2 7 2 2 4 2 2 2" xfId="43589"/>
    <cellStyle name="40% - Accent2 7 2 2 4 2 3" xfId="31376"/>
    <cellStyle name="40% - Accent2 7 2 2 4 2 4" xfId="24549"/>
    <cellStyle name="40% - Accent2 7 2 2 4 3" xfId="9397"/>
    <cellStyle name="40% - Accent2 7 2 2 4 3 2" xfId="34866"/>
    <cellStyle name="40% - Accent2 7 2 2 4 4" xfId="12617"/>
    <cellStyle name="40% - Accent2 7 2 2 4 4 2" xfId="38085"/>
    <cellStyle name="40% - Accent2 7 2 2 4 5" xfId="15838"/>
    <cellStyle name="40% - Accent2 7 2 2 4 5 2" xfId="41306"/>
    <cellStyle name="40% - Accent2 7 2 2 4 6" xfId="28156"/>
    <cellStyle name="40% - Accent2 7 2 2 4 7" xfId="22266"/>
    <cellStyle name="40% - Accent2 7 2 2 5" xfId="3222"/>
    <cellStyle name="40% - Accent2 7 2 2 5 2" xfId="6444"/>
    <cellStyle name="40% - Accent2 7 2 2 5 2 2" xfId="18122"/>
    <cellStyle name="40% - Accent2 7 2 2 5 2 2 2" xfId="43590"/>
    <cellStyle name="40% - Accent2 7 2 2 5 2 3" xfId="31913"/>
    <cellStyle name="40% - Accent2 7 2 2 5 2 4" xfId="24550"/>
    <cellStyle name="40% - Accent2 7 2 2 5 3" xfId="9934"/>
    <cellStyle name="40% - Accent2 7 2 2 5 3 2" xfId="35403"/>
    <cellStyle name="40% - Accent2 7 2 2 5 4" xfId="13154"/>
    <cellStyle name="40% - Accent2 7 2 2 5 4 2" xfId="38622"/>
    <cellStyle name="40% - Accent2 7 2 2 5 5" xfId="16375"/>
    <cellStyle name="40% - Accent2 7 2 2 5 5 2" xfId="41843"/>
    <cellStyle name="40% - Accent2 7 2 2 5 6" xfId="28693"/>
    <cellStyle name="40% - Accent2 7 2 2 5 7" xfId="22803"/>
    <cellStyle name="40% - Accent2 7 2 2 6" xfId="4296"/>
    <cellStyle name="40% - Accent2 7 2 2 6 2" xfId="7787"/>
    <cellStyle name="40% - Accent2 7 2 2 6 2 2" xfId="18123"/>
    <cellStyle name="40% - Accent2 7 2 2 6 2 2 2" xfId="43591"/>
    <cellStyle name="40% - Accent2 7 2 2 6 2 3" xfId="33256"/>
    <cellStyle name="40% - Accent2 7 2 2 6 2 4" xfId="24551"/>
    <cellStyle name="40% - Accent2 7 2 2 6 3" xfId="11007"/>
    <cellStyle name="40% - Accent2 7 2 2 6 3 2" xfId="36475"/>
    <cellStyle name="40% - Accent2 7 2 2 6 4" xfId="14228"/>
    <cellStyle name="40% - Accent2 7 2 2 6 4 2" xfId="39696"/>
    <cellStyle name="40% - Accent2 7 2 2 6 5" xfId="29766"/>
    <cellStyle name="40% - Accent2 7 2 2 6 6" xfId="20656"/>
    <cellStyle name="40% - Accent2 7 2 2 7" xfId="3759"/>
    <cellStyle name="40% - Accent2 7 2 2 7 2" xfId="18118"/>
    <cellStyle name="40% - Accent2 7 2 2 7 2 2" xfId="43586"/>
    <cellStyle name="40% - Accent2 7 2 2 7 3" xfId="29230"/>
    <cellStyle name="40% - Accent2 7 2 2 7 4" xfId="24546"/>
    <cellStyle name="40% - Accent2 7 2 2 8" xfId="7251"/>
    <cellStyle name="40% - Accent2 7 2 2 8 2" xfId="32720"/>
    <cellStyle name="40% - Accent2 7 2 2 9" xfId="10471"/>
    <cellStyle name="40% - Accent2 7 2 2 9 2" xfId="35939"/>
    <cellStyle name="40% - Accent2 7 2 3" xfId="1423"/>
    <cellStyle name="40% - Accent2 7 2 3 2" xfId="4646"/>
    <cellStyle name="40% - Accent2 7 2 3 2 2" xfId="18124"/>
    <cellStyle name="40% - Accent2 7 2 3 2 2 2" xfId="43592"/>
    <cellStyle name="40% - Accent2 7 2 3 2 3" xfId="30115"/>
    <cellStyle name="40% - Accent2 7 2 3 2 4" xfId="24552"/>
    <cellStyle name="40% - Accent2 7 2 3 3" xfId="8136"/>
    <cellStyle name="40% - Accent2 7 2 3 3 2" xfId="33605"/>
    <cellStyle name="40% - Accent2 7 2 3 4" xfId="11356"/>
    <cellStyle name="40% - Accent2 7 2 3 4 2" xfId="36824"/>
    <cellStyle name="40% - Accent2 7 2 3 5" xfId="14577"/>
    <cellStyle name="40% - Accent2 7 2 3 5 2" xfId="40045"/>
    <cellStyle name="40% - Accent2 7 2 3 6" xfId="26895"/>
    <cellStyle name="40% - Accent2 7 2 3 7" xfId="21005"/>
    <cellStyle name="40% - Accent2 7 2 4" xfId="1960"/>
    <cellStyle name="40% - Accent2 7 2 4 2" xfId="5182"/>
    <cellStyle name="40% - Accent2 7 2 4 2 2" xfId="18125"/>
    <cellStyle name="40% - Accent2 7 2 4 2 2 2" xfId="43593"/>
    <cellStyle name="40% - Accent2 7 2 4 2 3" xfId="30651"/>
    <cellStyle name="40% - Accent2 7 2 4 2 4" xfId="24553"/>
    <cellStyle name="40% - Accent2 7 2 4 3" xfId="8672"/>
    <cellStyle name="40% - Accent2 7 2 4 3 2" xfId="34141"/>
    <cellStyle name="40% - Accent2 7 2 4 4" xfId="11892"/>
    <cellStyle name="40% - Accent2 7 2 4 4 2" xfId="37360"/>
    <cellStyle name="40% - Accent2 7 2 4 5" xfId="15113"/>
    <cellStyle name="40% - Accent2 7 2 4 5 2" xfId="40581"/>
    <cellStyle name="40% - Accent2 7 2 4 6" xfId="27431"/>
    <cellStyle name="40% - Accent2 7 2 4 7" xfId="21541"/>
    <cellStyle name="40% - Accent2 7 2 5" xfId="2498"/>
    <cellStyle name="40% - Accent2 7 2 5 2" xfId="5720"/>
    <cellStyle name="40% - Accent2 7 2 5 2 2" xfId="18126"/>
    <cellStyle name="40% - Accent2 7 2 5 2 2 2" xfId="43594"/>
    <cellStyle name="40% - Accent2 7 2 5 2 3" xfId="31189"/>
    <cellStyle name="40% - Accent2 7 2 5 2 4" xfId="24554"/>
    <cellStyle name="40% - Accent2 7 2 5 3" xfId="9210"/>
    <cellStyle name="40% - Accent2 7 2 5 3 2" xfId="34679"/>
    <cellStyle name="40% - Accent2 7 2 5 4" xfId="12430"/>
    <cellStyle name="40% - Accent2 7 2 5 4 2" xfId="37898"/>
    <cellStyle name="40% - Accent2 7 2 5 5" xfId="15651"/>
    <cellStyle name="40% - Accent2 7 2 5 5 2" xfId="41119"/>
    <cellStyle name="40% - Accent2 7 2 5 6" xfId="27969"/>
    <cellStyle name="40% - Accent2 7 2 5 7" xfId="22079"/>
    <cellStyle name="40% - Accent2 7 2 6" xfId="3035"/>
    <cellStyle name="40% - Accent2 7 2 6 2" xfId="6257"/>
    <cellStyle name="40% - Accent2 7 2 6 2 2" xfId="18127"/>
    <cellStyle name="40% - Accent2 7 2 6 2 2 2" xfId="43595"/>
    <cellStyle name="40% - Accent2 7 2 6 2 3" xfId="31726"/>
    <cellStyle name="40% - Accent2 7 2 6 2 4" xfId="24555"/>
    <cellStyle name="40% - Accent2 7 2 6 3" xfId="9747"/>
    <cellStyle name="40% - Accent2 7 2 6 3 2" xfId="35216"/>
    <cellStyle name="40% - Accent2 7 2 6 4" xfId="12967"/>
    <cellStyle name="40% - Accent2 7 2 6 4 2" xfId="38435"/>
    <cellStyle name="40% - Accent2 7 2 6 5" xfId="16188"/>
    <cellStyle name="40% - Accent2 7 2 6 5 2" xfId="41656"/>
    <cellStyle name="40% - Accent2 7 2 6 6" xfId="28506"/>
    <cellStyle name="40% - Accent2 7 2 6 7" xfId="22616"/>
    <cellStyle name="40% - Accent2 7 2 7" xfId="4109"/>
    <cellStyle name="40% - Accent2 7 2 7 2" xfId="7600"/>
    <cellStyle name="40% - Accent2 7 2 7 2 2" xfId="18128"/>
    <cellStyle name="40% - Accent2 7 2 7 2 2 2" xfId="43596"/>
    <cellStyle name="40% - Accent2 7 2 7 2 3" xfId="33069"/>
    <cellStyle name="40% - Accent2 7 2 7 2 4" xfId="24556"/>
    <cellStyle name="40% - Accent2 7 2 7 3" xfId="10820"/>
    <cellStyle name="40% - Accent2 7 2 7 3 2" xfId="36288"/>
    <cellStyle name="40% - Accent2 7 2 7 4" xfId="14041"/>
    <cellStyle name="40% - Accent2 7 2 7 4 2" xfId="39509"/>
    <cellStyle name="40% - Accent2 7 2 7 5" xfId="29579"/>
    <cellStyle name="40% - Accent2 7 2 7 6" xfId="20469"/>
    <cellStyle name="40% - Accent2 7 2 8" xfId="3572"/>
    <cellStyle name="40% - Accent2 7 2 8 2" xfId="18117"/>
    <cellStyle name="40% - Accent2 7 2 8 2 2" xfId="43585"/>
    <cellStyle name="40% - Accent2 7 2 8 3" xfId="29043"/>
    <cellStyle name="40% - Accent2 7 2 8 4" xfId="24545"/>
    <cellStyle name="40% - Accent2 7 2 9" xfId="6793"/>
    <cellStyle name="40% - Accent2 7 2 9 2" xfId="32262"/>
    <cellStyle name="40% - Accent2 7 3" xfId="957"/>
    <cellStyle name="40% - Accent2 7 3 10" xfId="13691"/>
    <cellStyle name="40% - Accent2 7 3 10 2" xfId="39159"/>
    <cellStyle name="40% - Accent2 7 3 11" xfId="26545"/>
    <cellStyle name="40% - Accent2 7 3 12" xfId="20119"/>
    <cellStyle name="40% - Accent2 7 3 2" xfId="1609"/>
    <cellStyle name="40% - Accent2 7 3 2 2" xfId="4832"/>
    <cellStyle name="40% - Accent2 7 3 2 2 2" xfId="18130"/>
    <cellStyle name="40% - Accent2 7 3 2 2 2 2" xfId="43598"/>
    <cellStyle name="40% - Accent2 7 3 2 2 3" xfId="30301"/>
    <cellStyle name="40% - Accent2 7 3 2 2 4" xfId="24558"/>
    <cellStyle name="40% - Accent2 7 3 2 3" xfId="8322"/>
    <cellStyle name="40% - Accent2 7 3 2 3 2" xfId="33791"/>
    <cellStyle name="40% - Accent2 7 3 2 4" xfId="11542"/>
    <cellStyle name="40% - Accent2 7 3 2 4 2" xfId="37010"/>
    <cellStyle name="40% - Accent2 7 3 2 5" xfId="14763"/>
    <cellStyle name="40% - Accent2 7 3 2 5 2" xfId="40231"/>
    <cellStyle name="40% - Accent2 7 3 2 6" xfId="27081"/>
    <cellStyle name="40% - Accent2 7 3 2 7" xfId="21191"/>
    <cellStyle name="40% - Accent2 7 3 3" xfId="2146"/>
    <cellStyle name="40% - Accent2 7 3 3 2" xfId="5368"/>
    <cellStyle name="40% - Accent2 7 3 3 2 2" xfId="18131"/>
    <cellStyle name="40% - Accent2 7 3 3 2 2 2" xfId="43599"/>
    <cellStyle name="40% - Accent2 7 3 3 2 3" xfId="30837"/>
    <cellStyle name="40% - Accent2 7 3 3 2 4" xfId="24559"/>
    <cellStyle name="40% - Accent2 7 3 3 3" xfId="8858"/>
    <cellStyle name="40% - Accent2 7 3 3 3 2" xfId="34327"/>
    <cellStyle name="40% - Accent2 7 3 3 4" xfId="12078"/>
    <cellStyle name="40% - Accent2 7 3 3 4 2" xfId="37546"/>
    <cellStyle name="40% - Accent2 7 3 3 5" xfId="15299"/>
    <cellStyle name="40% - Accent2 7 3 3 5 2" xfId="40767"/>
    <cellStyle name="40% - Accent2 7 3 3 6" xfId="27617"/>
    <cellStyle name="40% - Accent2 7 3 3 7" xfId="21727"/>
    <cellStyle name="40% - Accent2 7 3 4" xfId="2684"/>
    <cellStyle name="40% - Accent2 7 3 4 2" xfId="5906"/>
    <cellStyle name="40% - Accent2 7 3 4 2 2" xfId="18132"/>
    <cellStyle name="40% - Accent2 7 3 4 2 2 2" xfId="43600"/>
    <cellStyle name="40% - Accent2 7 3 4 2 3" xfId="31375"/>
    <cellStyle name="40% - Accent2 7 3 4 2 4" xfId="24560"/>
    <cellStyle name="40% - Accent2 7 3 4 3" xfId="9396"/>
    <cellStyle name="40% - Accent2 7 3 4 3 2" xfId="34865"/>
    <cellStyle name="40% - Accent2 7 3 4 4" xfId="12616"/>
    <cellStyle name="40% - Accent2 7 3 4 4 2" xfId="38084"/>
    <cellStyle name="40% - Accent2 7 3 4 5" xfId="15837"/>
    <cellStyle name="40% - Accent2 7 3 4 5 2" xfId="41305"/>
    <cellStyle name="40% - Accent2 7 3 4 6" xfId="28155"/>
    <cellStyle name="40% - Accent2 7 3 4 7" xfId="22265"/>
    <cellStyle name="40% - Accent2 7 3 5" xfId="3221"/>
    <cellStyle name="40% - Accent2 7 3 5 2" xfId="6443"/>
    <cellStyle name="40% - Accent2 7 3 5 2 2" xfId="18133"/>
    <cellStyle name="40% - Accent2 7 3 5 2 2 2" xfId="43601"/>
    <cellStyle name="40% - Accent2 7 3 5 2 3" xfId="31912"/>
    <cellStyle name="40% - Accent2 7 3 5 2 4" xfId="24561"/>
    <cellStyle name="40% - Accent2 7 3 5 3" xfId="9933"/>
    <cellStyle name="40% - Accent2 7 3 5 3 2" xfId="35402"/>
    <cellStyle name="40% - Accent2 7 3 5 4" xfId="13153"/>
    <cellStyle name="40% - Accent2 7 3 5 4 2" xfId="38621"/>
    <cellStyle name="40% - Accent2 7 3 5 5" xfId="16374"/>
    <cellStyle name="40% - Accent2 7 3 5 5 2" xfId="41842"/>
    <cellStyle name="40% - Accent2 7 3 5 6" xfId="28692"/>
    <cellStyle name="40% - Accent2 7 3 5 7" xfId="22802"/>
    <cellStyle name="40% - Accent2 7 3 6" xfId="4295"/>
    <cellStyle name="40% - Accent2 7 3 6 2" xfId="7786"/>
    <cellStyle name="40% - Accent2 7 3 6 2 2" xfId="18134"/>
    <cellStyle name="40% - Accent2 7 3 6 2 2 2" xfId="43602"/>
    <cellStyle name="40% - Accent2 7 3 6 2 3" xfId="33255"/>
    <cellStyle name="40% - Accent2 7 3 6 2 4" xfId="24562"/>
    <cellStyle name="40% - Accent2 7 3 6 3" xfId="11006"/>
    <cellStyle name="40% - Accent2 7 3 6 3 2" xfId="36474"/>
    <cellStyle name="40% - Accent2 7 3 6 4" xfId="14227"/>
    <cellStyle name="40% - Accent2 7 3 6 4 2" xfId="39695"/>
    <cellStyle name="40% - Accent2 7 3 6 5" xfId="29765"/>
    <cellStyle name="40% - Accent2 7 3 6 6" xfId="20655"/>
    <cellStyle name="40% - Accent2 7 3 7" xfId="3758"/>
    <cellStyle name="40% - Accent2 7 3 7 2" xfId="18129"/>
    <cellStyle name="40% - Accent2 7 3 7 2 2" xfId="43597"/>
    <cellStyle name="40% - Accent2 7 3 7 3" xfId="29229"/>
    <cellStyle name="40% - Accent2 7 3 7 4" xfId="24557"/>
    <cellStyle name="40% - Accent2 7 3 8" xfId="7250"/>
    <cellStyle name="40% - Accent2 7 3 8 2" xfId="32719"/>
    <cellStyle name="40% - Accent2 7 3 9" xfId="10470"/>
    <cellStyle name="40% - Accent2 7 3 9 2" xfId="35938"/>
    <cellStyle name="40% - Accent2 7 4" xfId="1300"/>
    <cellStyle name="40% - Accent2 7 4 2" xfId="4523"/>
    <cellStyle name="40% - Accent2 7 4 2 2" xfId="18135"/>
    <cellStyle name="40% - Accent2 7 4 2 2 2" xfId="43603"/>
    <cellStyle name="40% - Accent2 7 4 2 3" xfId="29992"/>
    <cellStyle name="40% - Accent2 7 4 2 4" xfId="24563"/>
    <cellStyle name="40% - Accent2 7 4 3" xfId="8013"/>
    <cellStyle name="40% - Accent2 7 4 3 2" xfId="33482"/>
    <cellStyle name="40% - Accent2 7 4 4" xfId="11233"/>
    <cellStyle name="40% - Accent2 7 4 4 2" xfId="36701"/>
    <cellStyle name="40% - Accent2 7 4 5" xfId="14454"/>
    <cellStyle name="40% - Accent2 7 4 5 2" xfId="39922"/>
    <cellStyle name="40% - Accent2 7 4 6" xfId="26772"/>
    <cellStyle name="40% - Accent2 7 4 7" xfId="20882"/>
    <cellStyle name="40% - Accent2 7 5" xfId="1837"/>
    <cellStyle name="40% - Accent2 7 5 2" xfId="5059"/>
    <cellStyle name="40% - Accent2 7 5 2 2" xfId="18136"/>
    <cellStyle name="40% - Accent2 7 5 2 2 2" xfId="43604"/>
    <cellStyle name="40% - Accent2 7 5 2 3" xfId="30528"/>
    <cellStyle name="40% - Accent2 7 5 2 4" xfId="24564"/>
    <cellStyle name="40% - Accent2 7 5 3" xfId="8549"/>
    <cellStyle name="40% - Accent2 7 5 3 2" xfId="34018"/>
    <cellStyle name="40% - Accent2 7 5 4" xfId="11769"/>
    <cellStyle name="40% - Accent2 7 5 4 2" xfId="37237"/>
    <cellStyle name="40% - Accent2 7 5 5" xfId="14990"/>
    <cellStyle name="40% - Accent2 7 5 5 2" xfId="40458"/>
    <cellStyle name="40% - Accent2 7 5 6" xfId="27308"/>
    <cellStyle name="40% - Accent2 7 5 7" xfId="21418"/>
    <cellStyle name="40% - Accent2 7 6" xfId="2375"/>
    <cellStyle name="40% - Accent2 7 6 2" xfId="5597"/>
    <cellStyle name="40% - Accent2 7 6 2 2" xfId="18137"/>
    <cellStyle name="40% - Accent2 7 6 2 2 2" xfId="43605"/>
    <cellStyle name="40% - Accent2 7 6 2 3" xfId="31066"/>
    <cellStyle name="40% - Accent2 7 6 2 4" xfId="24565"/>
    <cellStyle name="40% - Accent2 7 6 3" xfId="9087"/>
    <cellStyle name="40% - Accent2 7 6 3 2" xfId="34556"/>
    <cellStyle name="40% - Accent2 7 6 4" xfId="12307"/>
    <cellStyle name="40% - Accent2 7 6 4 2" xfId="37775"/>
    <cellStyle name="40% - Accent2 7 6 5" xfId="15528"/>
    <cellStyle name="40% - Accent2 7 6 5 2" xfId="40996"/>
    <cellStyle name="40% - Accent2 7 6 6" xfId="27846"/>
    <cellStyle name="40% - Accent2 7 6 7" xfId="21956"/>
    <cellStyle name="40% - Accent2 7 7" xfId="2912"/>
    <cellStyle name="40% - Accent2 7 7 2" xfId="6134"/>
    <cellStyle name="40% - Accent2 7 7 2 2" xfId="18138"/>
    <cellStyle name="40% - Accent2 7 7 2 2 2" xfId="43606"/>
    <cellStyle name="40% - Accent2 7 7 2 3" xfId="31603"/>
    <cellStyle name="40% - Accent2 7 7 2 4" xfId="24566"/>
    <cellStyle name="40% - Accent2 7 7 3" xfId="9624"/>
    <cellStyle name="40% - Accent2 7 7 3 2" xfId="35093"/>
    <cellStyle name="40% - Accent2 7 7 4" xfId="12844"/>
    <cellStyle name="40% - Accent2 7 7 4 2" xfId="38312"/>
    <cellStyle name="40% - Accent2 7 7 5" xfId="16065"/>
    <cellStyle name="40% - Accent2 7 7 5 2" xfId="41533"/>
    <cellStyle name="40% - Accent2 7 7 6" xfId="28383"/>
    <cellStyle name="40% - Accent2 7 7 7" xfId="22493"/>
    <cellStyle name="40% - Accent2 7 8" xfId="3986"/>
    <cellStyle name="40% - Accent2 7 8 2" xfId="7477"/>
    <cellStyle name="40% - Accent2 7 8 2 2" xfId="18139"/>
    <cellStyle name="40% - Accent2 7 8 2 2 2" xfId="43607"/>
    <cellStyle name="40% - Accent2 7 8 2 3" xfId="32946"/>
    <cellStyle name="40% - Accent2 7 8 2 4" xfId="24567"/>
    <cellStyle name="40% - Accent2 7 8 3" xfId="10697"/>
    <cellStyle name="40% - Accent2 7 8 3 2" xfId="36165"/>
    <cellStyle name="40% - Accent2 7 8 4" xfId="13918"/>
    <cellStyle name="40% - Accent2 7 8 4 2" xfId="39386"/>
    <cellStyle name="40% - Accent2 7 8 5" xfId="29456"/>
    <cellStyle name="40% - Accent2 7 8 6" xfId="20346"/>
    <cellStyle name="40% - Accent2 7 9" xfId="3449"/>
    <cellStyle name="40% - Accent2 7 9 2" xfId="18116"/>
    <cellStyle name="40% - Accent2 7 9 2 2" xfId="43584"/>
    <cellStyle name="40% - Accent2 7 9 3" xfId="28920"/>
    <cellStyle name="40% - Accent2 7 9 4" xfId="24544"/>
    <cellStyle name="40% - Accent2 8" xfId="150"/>
    <cellStyle name="40% - Accent2 8 10" xfId="6680"/>
    <cellStyle name="40% - Accent2 8 10 2" xfId="32149"/>
    <cellStyle name="40% - Accent2 8 11" xfId="6951"/>
    <cellStyle name="40% - Accent2 8 11 2" xfId="32420"/>
    <cellStyle name="40% - Accent2 8 12" xfId="10171"/>
    <cellStyle name="40% - Accent2 8 12 2" xfId="35639"/>
    <cellStyle name="40% - Accent2 8 13" xfId="13392"/>
    <cellStyle name="40% - Accent2 8 13 2" xfId="38860"/>
    <cellStyle name="40% - Accent2 8 14" xfId="26246"/>
    <cellStyle name="40% - Accent2 8 15" xfId="19820"/>
    <cellStyle name="40% - Accent2 8 2" xfId="151"/>
    <cellStyle name="40% - Accent2 8 2 10" xfId="7074"/>
    <cellStyle name="40% - Accent2 8 2 10 2" xfId="32543"/>
    <cellStyle name="40% - Accent2 8 2 11" xfId="10294"/>
    <cellStyle name="40% - Accent2 8 2 11 2" xfId="35762"/>
    <cellStyle name="40% - Accent2 8 2 12" xfId="13515"/>
    <cellStyle name="40% - Accent2 8 2 12 2" xfId="38983"/>
    <cellStyle name="40% - Accent2 8 2 13" xfId="26369"/>
    <cellStyle name="40% - Accent2 8 2 14" xfId="19943"/>
    <cellStyle name="40% - Accent2 8 2 2" xfId="960"/>
    <cellStyle name="40% - Accent2 8 2 2 10" xfId="13694"/>
    <cellStyle name="40% - Accent2 8 2 2 10 2" xfId="39162"/>
    <cellStyle name="40% - Accent2 8 2 2 11" xfId="26548"/>
    <cellStyle name="40% - Accent2 8 2 2 12" xfId="20122"/>
    <cellStyle name="40% - Accent2 8 2 2 2" xfId="1612"/>
    <cellStyle name="40% - Accent2 8 2 2 2 2" xfId="4835"/>
    <cellStyle name="40% - Accent2 8 2 2 2 2 2" xfId="18143"/>
    <cellStyle name="40% - Accent2 8 2 2 2 2 2 2" xfId="43611"/>
    <cellStyle name="40% - Accent2 8 2 2 2 2 3" xfId="30304"/>
    <cellStyle name="40% - Accent2 8 2 2 2 2 4" xfId="24571"/>
    <cellStyle name="40% - Accent2 8 2 2 2 3" xfId="8325"/>
    <cellStyle name="40% - Accent2 8 2 2 2 3 2" xfId="33794"/>
    <cellStyle name="40% - Accent2 8 2 2 2 4" xfId="11545"/>
    <cellStyle name="40% - Accent2 8 2 2 2 4 2" xfId="37013"/>
    <cellStyle name="40% - Accent2 8 2 2 2 5" xfId="14766"/>
    <cellStyle name="40% - Accent2 8 2 2 2 5 2" xfId="40234"/>
    <cellStyle name="40% - Accent2 8 2 2 2 6" xfId="27084"/>
    <cellStyle name="40% - Accent2 8 2 2 2 7" xfId="21194"/>
    <cellStyle name="40% - Accent2 8 2 2 3" xfId="2149"/>
    <cellStyle name="40% - Accent2 8 2 2 3 2" xfId="5371"/>
    <cellStyle name="40% - Accent2 8 2 2 3 2 2" xfId="18144"/>
    <cellStyle name="40% - Accent2 8 2 2 3 2 2 2" xfId="43612"/>
    <cellStyle name="40% - Accent2 8 2 2 3 2 3" xfId="30840"/>
    <cellStyle name="40% - Accent2 8 2 2 3 2 4" xfId="24572"/>
    <cellStyle name="40% - Accent2 8 2 2 3 3" xfId="8861"/>
    <cellStyle name="40% - Accent2 8 2 2 3 3 2" xfId="34330"/>
    <cellStyle name="40% - Accent2 8 2 2 3 4" xfId="12081"/>
    <cellStyle name="40% - Accent2 8 2 2 3 4 2" xfId="37549"/>
    <cellStyle name="40% - Accent2 8 2 2 3 5" xfId="15302"/>
    <cellStyle name="40% - Accent2 8 2 2 3 5 2" xfId="40770"/>
    <cellStyle name="40% - Accent2 8 2 2 3 6" xfId="27620"/>
    <cellStyle name="40% - Accent2 8 2 2 3 7" xfId="21730"/>
    <cellStyle name="40% - Accent2 8 2 2 4" xfId="2687"/>
    <cellStyle name="40% - Accent2 8 2 2 4 2" xfId="5909"/>
    <cellStyle name="40% - Accent2 8 2 2 4 2 2" xfId="18145"/>
    <cellStyle name="40% - Accent2 8 2 2 4 2 2 2" xfId="43613"/>
    <cellStyle name="40% - Accent2 8 2 2 4 2 3" xfId="31378"/>
    <cellStyle name="40% - Accent2 8 2 2 4 2 4" xfId="24573"/>
    <cellStyle name="40% - Accent2 8 2 2 4 3" xfId="9399"/>
    <cellStyle name="40% - Accent2 8 2 2 4 3 2" xfId="34868"/>
    <cellStyle name="40% - Accent2 8 2 2 4 4" xfId="12619"/>
    <cellStyle name="40% - Accent2 8 2 2 4 4 2" xfId="38087"/>
    <cellStyle name="40% - Accent2 8 2 2 4 5" xfId="15840"/>
    <cellStyle name="40% - Accent2 8 2 2 4 5 2" xfId="41308"/>
    <cellStyle name="40% - Accent2 8 2 2 4 6" xfId="28158"/>
    <cellStyle name="40% - Accent2 8 2 2 4 7" xfId="22268"/>
    <cellStyle name="40% - Accent2 8 2 2 5" xfId="3224"/>
    <cellStyle name="40% - Accent2 8 2 2 5 2" xfId="6446"/>
    <cellStyle name="40% - Accent2 8 2 2 5 2 2" xfId="18146"/>
    <cellStyle name="40% - Accent2 8 2 2 5 2 2 2" xfId="43614"/>
    <cellStyle name="40% - Accent2 8 2 2 5 2 3" xfId="31915"/>
    <cellStyle name="40% - Accent2 8 2 2 5 2 4" xfId="24574"/>
    <cellStyle name="40% - Accent2 8 2 2 5 3" xfId="9936"/>
    <cellStyle name="40% - Accent2 8 2 2 5 3 2" xfId="35405"/>
    <cellStyle name="40% - Accent2 8 2 2 5 4" xfId="13156"/>
    <cellStyle name="40% - Accent2 8 2 2 5 4 2" xfId="38624"/>
    <cellStyle name="40% - Accent2 8 2 2 5 5" xfId="16377"/>
    <cellStyle name="40% - Accent2 8 2 2 5 5 2" xfId="41845"/>
    <cellStyle name="40% - Accent2 8 2 2 5 6" xfId="28695"/>
    <cellStyle name="40% - Accent2 8 2 2 5 7" xfId="22805"/>
    <cellStyle name="40% - Accent2 8 2 2 6" xfId="4298"/>
    <cellStyle name="40% - Accent2 8 2 2 6 2" xfId="7789"/>
    <cellStyle name="40% - Accent2 8 2 2 6 2 2" xfId="18147"/>
    <cellStyle name="40% - Accent2 8 2 2 6 2 2 2" xfId="43615"/>
    <cellStyle name="40% - Accent2 8 2 2 6 2 3" xfId="33258"/>
    <cellStyle name="40% - Accent2 8 2 2 6 2 4" xfId="24575"/>
    <cellStyle name="40% - Accent2 8 2 2 6 3" xfId="11009"/>
    <cellStyle name="40% - Accent2 8 2 2 6 3 2" xfId="36477"/>
    <cellStyle name="40% - Accent2 8 2 2 6 4" xfId="14230"/>
    <cellStyle name="40% - Accent2 8 2 2 6 4 2" xfId="39698"/>
    <cellStyle name="40% - Accent2 8 2 2 6 5" xfId="29768"/>
    <cellStyle name="40% - Accent2 8 2 2 6 6" xfId="20658"/>
    <cellStyle name="40% - Accent2 8 2 2 7" xfId="3761"/>
    <cellStyle name="40% - Accent2 8 2 2 7 2" xfId="18142"/>
    <cellStyle name="40% - Accent2 8 2 2 7 2 2" xfId="43610"/>
    <cellStyle name="40% - Accent2 8 2 2 7 3" xfId="29232"/>
    <cellStyle name="40% - Accent2 8 2 2 7 4" xfId="24570"/>
    <cellStyle name="40% - Accent2 8 2 2 8" xfId="7253"/>
    <cellStyle name="40% - Accent2 8 2 2 8 2" xfId="32722"/>
    <cellStyle name="40% - Accent2 8 2 2 9" xfId="10473"/>
    <cellStyle name="40% - Accent2 8 2 2 9 2" xfId="35941"/>
    <cellStyle name="40% - Accent2 8 2 3" xfId="1433"/>
    <cellStyle name="40% - Accent2 8 2 3 2" xfId="4656"/>
    <cellStyle name="40% - Accent2 8 2 3 2 2" xfId="18148"/>
    <cellStyle name="40% - Accent2 8 2 3 2 2 2" xfId="43616"/>
    <cellStyle name="40% - Accent2 8 2 3 2 3" xfId="30125"/>
    <cellStyle name="40% - Accent2 8 2 3 2 4" xfId="24576"/>
    <cellStyle name="40% - Accent2 8 2 3 3" xfId="8146"/>
    <cellStyle name="40% - Accent2 8 2 3 3 2" xfId="33615"/>
    <cellStyle name="40% - Accent2 8 2 3 4" xfId="11366"/>
    <cellStyle name="40% - Accent2 8 2 3 4 2" xfId="36834"/>
    <cellStyle name="40% - Accent2 8 2 3 5" xfId="14587"/>
    <cellStyle name="40% - Accent2 8 2 3 5 2" xfId="40055"/>
    <cellStyle name="40% - Accent2 8 2 3 6" xfId="26905"/>
    <cellStyle name="40% - Accent2 8 2 3 7" xfId="21015"/>
    <cellStyle name="40% - Accent2 8 2 4" xfId="1970"/>
    <cellStyle name="40% - Accent2 8 2 4 2" xfId="5192"/>
    <cellStyle name="40% - Accent2 8 2 4 2 2" xfId="18149"/>
    <cellStyle name="40% - Accent2 8 2 4 2 2 2" xfId="43617"/>
    <cellStyle name="40% - Accent2 8 2 4 2 3" xfId="30661"/>
    <cellStyle name="40% - Accent2 8 2 4 2 4" xfId="24577"/>
    <cellStyle name="40% - Accent2 8 2 4 3" xfId="8682"/>
    <cellStyle name="40% - Accent2 8 2 4 3 2" xfId="34151"/>
    <cellStyle name="40% - Accent2 8 2 4 4" xfId="11902"/>
    <cellStyle name="40% - Accent2 8 2 4 4 2" xfId="37370"/>
    <cellStyle name="40% - Accent2 8 2 4 5" xfId="15123"/>
    <cellStyle name="40% - Accent2 8 2 4 5 2" xfId="40591"/>
    <cellStyle name="40% - Accent2 8 2 4 6" xfId="27441"/>
    <cellStyle name="40% - Accent2 8 2 4 7" xfId="21551"/>
    <cellStyle name="40% - Accent2 8 2 5" xfId="2508"/>
    <cellStyle name="40% - Accent2 8 2 5 2" xfId="5730"/>
    <cellStyle name="40% - Accent2 8 2 5 2 2" xfId="18150"/>
    <cellStyle name="40% - Accent2 8 2 5 2 2 2" xfId="43618"/>
    <cellStyle name="40% - Accent2 8 2 5 2 3" xfId="31199"/>
    <cellStyle name="40% - Accent2 8 2 5 2 4" xfId="24578"/>
    <cellStyle name="40% - Accent2 8 2 5 3" xfId="9220"/>
    <cellStyle name="40% - Accent2 8 2 5 3 2" xfId="34689"/>
    <cellStyle name="40% - Accent2 8 2 5 4" xfId="12440"/>
    <cellStyle name="40% - Accent2 8 2 5 4 2" xfId="37908"/>
    <cellStyle name="40% - Accent2 8 2 5 5" xfId="15661"/>
    <cellStyle name="40% - Accent2 8 2 5 5 2" xfId="41129"/>
    <cellStyle name="40% - Accent2 8 2 5 6" xfId="27979"/>
    <cellStyle name="40% - Accent2 8 2 5 7" xfId="22089"/>
    <cellStyle name="40% - Accent2 8 2 6" xfId="3045"/>
    <cellStyle name="40% - Accent2 8 2 6 2" xfId="6267"/>
    <cellStyle name="40% - Accent2 8 2 6 2 2" xfId="18151"/>
    <cellStyle name="40% - Accent2 8 2 6 2 2 2" xfId="43619"/>
    <cellStyle name="40% - Accent2 8 2 6 2 3" xfId="31736"/>
    <cellStyle name="40% - Accent2 8 2 6 2 4" xfId="24579"/>
    <cellStyle name="40% - Accent2 8 2 6 3" xfId="9757"/>
    <cellStyle name="40% - Accent2 8 2 6 3 2" xfId="35226"/>
    <cellStyle name="40% - Accent2 8 2 6 4" xfId="12977"/>
    <cellStyle name="40% - Accent2 8 2 6 4 2" xfId="38445"/>
    <cellStyle name="40% - Accent2 8 2 6 5" xfId="16198"/>
    <cellStyle name="40% - Accent2 8 2 6 5 2" xfId="41666"/>
    <cellStyle name="40% - Accent2 8 2 6 6" xfId="28516"/>
    <cellStyle name="40% - Accent2 8 2 6 7" xfId="22626"/>
    <cellStyle name="40% - Accent2 8 2 7" xfId="4119"/>
    <cellStyle name="40% - Accent2 8 2 7 2" xfId="7610"/>
    <cellStyle name="40% - Accent2 8 2 7 2 2" xfId="18152"/>
    <cellStyle name="40% - Accent2 8 2 7 2 2 2" xfId="43620"/>
    <cellStyle name="40% - Accent2 8 2 7 2 3" xfId="33079"/>
    <cellStyle name="40% - Accent2 8 2 7 2 4" xfId="24580"/>
    <cellStyle name="40% - Accent2 8 2 7 3" xfId="10830"/>
    <cellStyle name="40% - Accent2 8 2 7 3 2" xfId="36298"/>
    <cellStyle name="40% - Accent2 8 2 7 4" xfId="14051"/>
    <cellStyle name="40% - Accent2 8 2 7 4 2" xfId="39519"/>
    <cellStyle name="40% - Accent2 8 2 7 5" xfId="29589"/>
    <cellStyle name="40% - Accent2 8 2 7 6" xfId="20479"/>
    <cellStyle name="40% - Accent2 8 2 8" xfId="3582"/>
    <cellStyle name="40% - Accent2 8 2 8 2" xfId="18141"/>
    <cellStyle name="40% - Accent2 8 2 8 2 2" xfId="43609"/>
    <cellStyle name="40% - Accent2 8 2 8 3" xfId="29053"/>
    <cellStyle name="40% - Accent2 8 2 8 4" xfId="24569"/>
    <cellStyle name="40% - Accent2 8 2 9" xfId="6803"/>
    <cellStyle name="40% - Accent2 8 2 9 2" xfId="32272"/>
    <cellStyle name="40% - Accent2 8 3" xfId="959"/>
    <cellStyle name="40% - Accent2 8 3 10" xfId="13693"/>
    <cellStyle name="40% - Accent2 8 3 10 2" xfId="39161"/>
    <cellStyle name="40% - Accent2 8 3 11" xfId="26547"/>
    <cellStyle name="40% - Accent2 8 3 12" xfId="20121"/>
    <cellStyle name="40% - Accent2 8 3 2" xfId="1611"/>
    <cellStyle name="40% - Accent2 8 3 2 2" xfId="4834"/>
    <cellStyle name="40% - Accent2 8 3 2 2 2" xfId="18154"/>
    <cellStyle name="40% - Accent2 8 3 2 2 2 2" xfId="43622"/>
    <cellStyle name="40% - Accent2 8 3 2 2 3" xfId="30303"/>
    <cellStyle name="40% - Accent2 8 3 2 2 4" xfId="24582"/>
    <cellStyle name="40% - Accent2 8 3 2 3" xfId="8324"/>
    <cellStyle name="40% - Accent2 8 3 2 3 2" xfId="33793"/>
    <cellStyle name="40% - Accent2 8 3 2 4" xfId="11544"/>
    <cellStyle name="40% - Accent2 8 3 2 4 2" xfId="37012"/>
    <cellStyle name="40% - Accent2 8 3 2 5" xfId="14765"/>
    <cellStyle name="40% - Accent2 8 3 2 5 2" xfId="40233"/>
    <cellStyle name="40% - Accent2 8 3 2 6" xfId="27083"/>
    <cellStyle name="40% - Accent2 8 3 2 7" xfId="21193"/>
    <cellStyle name="40% - Accent2 8 3 3" xfId="2148"/>
    <cellStyle name="40% - Accent2 8 3 3 2" xfId="5370"/>
    <cellStyle name="40% - Accent2 8 3 3 2 2" xfId="18155"/>
    <cellStyle name="40% - Accent2 8 3 3 2 2 2" xfId="43623"/>
    <cellStyle name="40% - Accent2 8 3 3 2 3" xfId="30839"/>
    <cellStyle name="40% - Accent2 8 3 3 2 4" xfId="24583"/>
    <cellStyle name="40% - Accent2 8 3 3 3" xfId="8860"/>
    <cellStyle name="40% - Accent2 8 3 3 3 2" xfId="34329"/>
    <cellStyle name="40% - Accent2 8 3 3 4" xfId="12080"/>
    <cellStyle name="40% - Accent2 8 3 3 4 2" xfId="37548"/>
    <cellStyle name="40% - Accent2 8 3 3 5" xfId="15301"/>
    <cellStyle name="40% - Accent2 8 3 3 5 2" xfId="40769"/>
    <cellStyle name="40% - Accent2 8 3 3 6" xfId="27619"/>
    <cellStyle name="40% - Accent2 8 3 3 7" xfId="21729"/>
    <cellStyle name="40% - Accent2 8 3 4" xfId="2686"/>
    <cellStyle name="40% - Accent2 8 3 4 2" xfId="5908"/>
    <cellStyle name="40% - Accent2 8 3 4 2 2" xfId="18156"/>
    <cellStyle name="40% - Accent2 8 3 4 2 2 2" xfId="43624"/>
    <cellStyle name="40% - Accent2 8 3 4 2 3" xfId="31377"/>
    <cellStyle name="40% - Accent2 8 3 4 2 4" xfId="24584"/>
    <cellStyle name="40% - Accent2 8 3 4 3" xfId="9398"/>
    <cellStyle name="40% - Accent2 8 3 4 3 2" xfId="34867"/>
    <cellStyle name="40% - Accent2 8 3 4 4" xfId="12618"/>
    <cellStyle name="40% - Accent2 8 3 4 4 2" xfId="38086"/>
    <cellStyle name="40% - Accent2 8 3 4 5" xfId="15839"/>
    <cellStyle name="40% - Accent2 8 3 4 5 2" xfId="41307"/>
    <cellStyle name="40% - Accent2 8 3 4 6" xfId="28157"/>
    <cellStyle name="40% - Accent2 8 3 4 7" xfId="22267"/>
    <cellStyle name="40% - Accent2 8 3 5" xfId="3223"/>
    <cellStyle name="40% - Accent2 8 3 5 2" xfId="6445"/>
    <cellStyle name="40% - Accent2 8 3 5 2 2" xfId="18157"/>
    <cellStyle name="40% - Accent2 8 3 5 2 2 2" xfId="43625"/>
    <cellStyle name="40% - Accent2 8 3 5 2 3" xfId="31914"/>
    <cellStyle name="40% - Accent2 8 3 5 2 4" xfId="24585"/>
    <cellStyle name="40% - Accent2 8 3 5 3" xfId="9935"/>
    <cellStyle name="40% - Accent2 8 3 5 3 2" xfId="35404"/>
    <cellStyle name="40% - Accent2 8 3 5 4" xfId="13155"/>
    <cellStyle name="40% - Accent2 8 3 5 4 2" xfId="38623"/>
    <cellStyle name="40% - Accent2 8 3 5 5" xfId="16376"/>
    <cellStyle name="40% - Accent2 8 3 5 5 2" xfId="41844"/>
    <cellStyle name="40% - Accent2 8 3 5 6" xfId="28694"/>
    <cellStyle name="40% - Accent2 8 3 5 7" xfId="22804"/>
    <cellStyle name="40% - Accent2 8 3 6" xfId="4297"/>
    <cellStyle name="40% - Accent2 8 3 6 2" xfId="7788"/>
    <cellStyle name="40% - Accent2 8 3 6 2 2" xfId="18158"/>
    <cellStyle name="40% - Accent2 8 3 6 2 2 2" xfId="43626"/>
    <cellStyle name="40% - Accent2 8 3 6 2 3" xfId="33257"/>
    <cellStyle name="40% - Accent2 8 3 6 2 4" xfId="24586"/>
    <cellStyle name="40% - Accent2 8 3 6 3" xfId="11008"/>
    <cellStyle name="40% - Accent2 8 3 6 3 2" xfId="36476"/>
    <cellStyle name="40% - Accent2 8 3 6 4" xfId="14229"/>
    <cellStyle name="40% - Accent2 8 3 6 4 2" xfId="39697"/>
    <cellStyle name="40% - Accent2 8 3 6 5" xfId="29767"/>
    <cellStyle name="40% - Accent2 8 3 6 6" xfId="20657"/>
    <cellStyle name="40% - Accent2 8 3 7" xfId="3760"/>
    <cellStyle name="40% - Accent2 8 3 7 2" xfId="18153"/>
    <cellStyle name="40% - Accent2 8 3 7 2 2" xfId="43621"/>
    <cellStyle name="40% - Accent2 8 3 7 3" xfId="29231"/>
    <cellStyle name="40% - Accent2 8 3 7 4" xfId="24581"/>
    <cellStyle name="40% - Accent2 8 3 8" xfId="7252"/>
    <cellStyle name="40% - Accent2 8 3 8 2" xfId="32721"/>
    <cellStyle name="40% - Accent2 8 3 9" xfId="10472"/>
    <cellStyle name="40% - Accent2 8 3 9 2" xfId="35940"/>
    <cellStyle name="40% - Accent2 8 4" xfId="1310"/>
    <cellStyle name="40% - Accent2 8 4 2" xfId="4533"/>
    <cellStyle name="40% - Accent2 8 4 2 2" xfId="18159"/>
    <cellStyle name="40% - Accent2 8 4 2 2 2" xfId="43627"/>
    <cellStyle name="40% - Accent2 8 4 2 3" xfId="30002"/>
    <cellStyle name="40% - Accent2 8 4 2 4" xfId="24587"/>
    <cellStyle name="40% - Accent2 8 4 3" xfId="8023"/>
    <cellStyle name="40% - Accent2 8 4 3 2" xfId="33492"/>
    <cellStyle name="40% - Accent2 8 4 4" xfId="11243"/>
    <cellStyle name="40% - Accent2 8 4 4 2" xfId="36711"/>
    <cellStyle name="40% - Accent2 8 4 5" xfId="14464"/>
    <cellStyle name="40% - Accent2 8 4 5 2" xfId="39932"/>
    <cellStyle name="40% - Accent2 8 4 6" xfId="26782"/>
    <cellStyle name="40% - Accent2 8 4 7" xfId="20892"/>
    <cellStyle name="40% - Accent2 8 5" xfId="1847"/>
    <cellStyle name="40% - Accent2 8 5 2" xfId="5069"/>
    <cellStyle name="40% - Accent2 8 5 2 2" xfId="18160"/>
    <cellStyle name="40% - Accent2 8 5 2 2 2" xfId="43628"/>
    <cellStyle name="40% - Accent2 8 5 2 3" xfId="30538"/>
    <cellStyle name="40% - Accent2 8 5 2 4" xfId="24588"/>
    <cellStyle name="40% - Accent2 8 5 3" xfId="8559"/>
    <cellStyle name="40% - Accent2 8 5 3 2" xfId="34028"/>
    <cellStyle name="40% - Accent2 8 5 4" xfId="11779"/>
    <cellStyle name="40% - Accent2 8 5 4 2" xfId="37247"/>
    <cellStyle name="40% - Accent2 8 5 5" xfId="15000"/>
    <cellStyle name="40% - Accent2 8 5 5 2" xfId="40468"/>
    <cellStyle name="40% - Accent2 8 5 6" xfId="27318"/>
    <cellStyle name="40% - Accent2 8 5 7" xfId="21428"/>
    <cellStyle name="40% - Accent2 8 6" xfId="2385"/>
    <cellStyle name="40% - Accent2 8 6 2" xfId="5607"/>
    <cellStyle name="40% - Accent2 8 6 2 2" xfId="18161"/>
    <cellStyle name="40% - Accent2 8 6 2 2 2" xfId="43629"/>
    <cellStyle name="40% - Accent2 8 6 2 3" xfId="31076"/>
    <cellStyle name="40% - Accent2 8 6 2 4" xfId="24589"/>
    <cellStyle name="40% - Accent2 8 6 3" xfId="9097"/>
    <cellStyle name="40% - Accent2 8 6 3 2" xfId="34566"/>
    <cellStyle name="40% - Accent2 8 6 4" xfId="12317"/>
    <cellStyle name="40% - Accent2 8 6 4 2" xfId="37785"/>
    <cellStyle name="40% - Accent2 8 6 5" xfId="15538"/>
    <cellStyle name="40% - Accent2 8 6 5 2" xfId="41006"/>
    <cellStyle name="40% - Accent2 8 6 6" xfId="27856"/>
    <cellStyle name="40% - Accent2 8 6 7" xfId="21966"/>
    <cellStyle name="40% - Accent2 8 7" xfId="2922"/>
    <cellStyle name="40% - Accent2 8 7 2" xfId="6144"/>
    <cellStyle name="40% - Accent2 8 7 2 2" xfId="18162"/>
    <cellStyle name="40% - Accent2 8 7 2 2 2" xfId="43630"/>
    <cellStyle name="40% - Accent2 8 7 2 3" xfId="31613"/>
    <cellStyle name="40% - Accent2 8 7 2 4" xfId="24590"/>
    <cellStyle name="40% - Accent2 8 7 3" xfId="9634"/>
    <cellStyle name="40% - Accent2 8 7 3 2" xfId="35103"/>
    <cellStyle name="40% - Accent2 8 7 4" xfId="12854"/>
    <cellStyle name="40% - Accent2 8 7 4 2" xfId="38322"/>
    <cellStyle name="40% - Accent2 8 7 5" xfId="16075"/>
    <cellStyle name="40% - Accent2 8 7 5 2" xfId="41543"/>
    <cellStyle name="40% - Accent2 8 7 6" xfId="28393"/>
    <cellStyle name="40% - Accent2 8 7 7" xfId="22503"/>
    <cellStyle name="40% - Accent2 8 8" xfId="3996"/>
    <cellStyle name="40% - Accent2 8 8 2" xfId="7487"/>
    <cellStyle name="40% - Accent2 8 8 2 2" xfId="18163"/>
    <cellStyle name="40% - Accent2 8 8 2 2 2" xfId="43631"/>
    <cellStyle name="40% - Accent2 8 8 2 3" xfId="32956"/>
    <cellStyle name="40% - Accent2 8 8 2 4" xfId="24591"/>
    <cellStyle name="40% - Accent2 8 8 3" xfId="10707"/>
    <cellStyle name="40% - Accent2 8 8 3 2" xfId="36175"/>
    <cellStyle name="40% - Accent2 8 8 4" xfId="13928"/>
    <cellStyle name="40% - Accent2 8 8 4 2" xfId="39396"/>
    <cellStyle name="40% - Accent2 8 8 5" xfId="29466"/>
    <cellStyle name="40% - Accent2 8 8 6" xfId="20356"/>
    <cellStyle name="40% - Accent2 8 9" xfId="3459"/>
    <cellStyle name="40% - Accent2 8 9 2" xfId="18140"/>
    <cellStyle name="40% - Accent2 8 9 2 2" xfId="43608"/>
    <cellStyle name="40% - Accent2 8 9 3" xfId="28930"/>
    <cellStyle name="40% - Accent2 8 9 4" xfId="24568"/>
    <cellStyle name="40% - Accent2 9" xfId="152"/>
    <cellStyle name="40% - Accent2 9 10" xfId="6974"/>
    <cellStyle name="40% - Accent2 9 10 2" xfId="32443"/>
    <cellStyle name="40% - Accent2 9 11" xfId="10194"/>
    <cellStyle name="40% - Accent2 9 11 2" xfId="35662"/>
    <cellStyle name="40% - Accent2 9 12" xfId="13415"/>
    <cellStyle name="40% - Accent2 9 12 2" xfId="38883"/>
    <cellStyle name="40% - Accent2 9 13" xfId="26269"/>
    <cellStyle name="40% - Accent2 9 14" xfId="19843"/>
    <cellStyle name="40% - Accent2 9 2" xfId="961"/>
    <cellStyle name="40% - Accent2 9 2 10" xfId="13695"/>
    <cellStyle name="40% - Accent2 9 2 10 2" xfId="39163"/>
    <cellStyle name="40% - Accent2 9 2 11" xfId="26549"/>
    <cellStyle name="40% - Accent2 9 2 12" xfId="20123"/>
    <cellStyle name="40% - Accent2 9 2 2" xfId="1613"/>
    <cellStyle name="40% - Accent2 9 2 2 2" xfId="4836"/>
    <cellStyle name="40% - Accent2 9 2 2 2 2" xfId="18166"/>
    <cellStyle name="40% - Accent2 9 2 2 2 2 2" xfId="43634"/>
    <cellStyle name="40% - Accent2 9 2 2 2 3" xfId="30305"/>
    <cellStyle name="40% - Accent2 9 2 2 2 4" xfId="24594"/>
    <cellStyle name="40% - Accent2 9 2 2 3" xfId="8326"/>
    <cellStyle name="40% - Accent2 9 2 2 3 2" xfId="33795"/>
    <cellStyle name="40% - Accent2 9 2 2 4" xfId="11546"/>
    <cellStyle name="40% - Accent2 9 2 2 4 2" xfId="37014"/>
    <cellStyle name="40% - Accent2 9 2 2 5" xfId="14767"/>
    <cellStyle name="40% - Accent2 9 2 2 5 2" xfId="40235"/>
    <cellStyle name="40% - Accent2 9 2 2 6" xfId="27085"/>
    <cellStyle name="40% - Accent2 9 2 2 7" xfId="21195"/>
    <cellStyle name="40% - Accent2 9 2 3" xfId="2150"/>
    <cellStyle name="40% - Accent2 9 2 3 2" xfId="5372"/>
    <cellStyle name="40% - Accent2 9 2 3 2 2" xfId="18167"/>
    <cellStyle name="40% - Accent2 9 2 3 2 2 2" xfId="43635"/>
    <cellStyle name="40% - Accent2 9 2 3 2 3" xfId="30841"/>
    <cellStyle name="40% - Accent2 9 2 3 2 4" xfId="24595"/>
    <cellStyle name="40% - Accent2 9 2 3 3" xfId="8862"/>
    <cellStyle name="40% - Accent2 9 2 3 3 2" xfId="34331"/>
    <cellStyle name="40% - Accent2 9 2 3 4" xfId="12082"/>
    <cellStyle name="40% - Accent2 9 2 3 4 2" xfId="37550"/>
    <cellStyle name="40% - Accent2 9 2 3 5" xfId="15303"/>
    <cellStyle name="40% - Accent2 9 2 3 5 2" xfId="40771"/>
    <cellStyle name="40% - Accent2 9 2 3 6" xfId="27621"/>
    <cellStyle name="40% - Accent2 9 2 3 7" xfId="21731"/>
    <cellStyle name="40% - Accent2 9 2 4" xfId="2688"/>
    <cellStyle name="40% - Accent2 9 2 4 2" xfId="5910"/>
    <cellStyle name="40% - Accent2 9 2 4 2 2" xfId="18168"/>
    <cellStyle name="40% - Accent2 9 2 4 2 2 2" xfId="43636"/>
    <cellStyle name="40% - Accent2 9 2 4 2 3" xfId="31379"/>
    <cellStyle name="40% - Accent2 9 2 4 2 4" xfId="24596"/>
    <cellStyle name="40% - Accent2 9 2 4 3" xfId="9400"/>
    <cellStyle name="40% - Accent2 9 2 4 3 2" xfId="34869"/>
    <cellStyle name="40% - Accent2 9 2 4 4" xfId="12620"/>
    <cellStyle name="40% - Accent2 9 2 4 4 2" xfId="38088"/>
    <cellStyle name="40% - Accent2 9 2 4 5" xfId="15841"/>
    <cellStyle name="40% - Accent2 9 2 4 5 2" xfId="41309"/>
    <cellStyle name="40% - Accent2 9 2 4 6" xfId="28159"/>
    <cellStyle name="40% - Accent2 9 2 4 7" xfId="22269"/>
    <cellStyle name="40% - Accent2 9 2 5" xfId="3225"/>
    <cellStyle name="40% - Accent2 9 2 5 2" xfId="6447"/>
    <cellStyle name="40% - Accent2 9 2 5 2 2" xfId="18169"/>
    <cellStyle name="40% - Accent2 9 2 5 2 2 2" xfId="43637"/>
    <cellStyle name="40% - Accent2 9 2 5 2 3" xfId="31916"/>
    <cellStyle name="40% - Accent2 9 2 5 2 4" xfId="24597"/>
    <cellStyle name="40% - Accent2 9 2 5 3" xfId="9937"/>
    <cellStyle name="40% - Accent2 9 2 5 3 2" xfId="35406"/>
    <cellStyle name="40% - Accent2 9 2 5 4" xfId="13157"/>
    <cellStyle name="40% - Accent2 9 2 5 4 2" xfId="38625"/>
    <cellStyle name="40% - Accent2 9 2 5 5" xfId="16378"/>
    <cellStyle name="40% - Accent2 9 2 5 5 2" xfId="41846"/>
    <cellStyle name="40% - Accent2 9 2 5 6" xfId="28696"/>
    <cellStyle name="40% - Accent2 9 2 5 7" xfId="22806"/>
    <cellStyle name="40% - Accent2 9 2 6" xfId="4299"/>
    <cellStyle name="40% - Accent2 9 2 6 2" xfId="7790"/>
    <cellStyle name="40% - Accent2 9 2 6 2 2" xfId="18170"/>
    <cellStyle name="40% - Accent2 9 2 6 2 2 2" xfId="43638"/>
    <cellStyle name="40% - Accent2 9 2 6 2 3" xfId="33259"/>
    <cellStyle name="40% - Accent2 9 2 6 2 4" xfId="24598"/>
    <cellStyle name="40% - Accent2 9 2 6 3" xfId="11010"/>
    <cellStyle name="40% - Accent2 9 2 6 3 2" xfId="36478"/>
    <cellStyle name="40% - Accent2 9 2 6 4" xfId="14231"/>
    <cellStyle name="40% - Accent2 9 2 6 4 2" xfId="39699"/>
    <cellStyle name="40% - Accent2 9 2 6 5" xfId="29769"/>
    <cellStyle name="40% - Accent2 9 2 6 6" xfId="20659"/>
    <cellStyle name="40% - Accent2 9 2 7" xfId="3762"/>
    <cellStyle name="40% - Accent2 9 2 7 2" xfId="18165"/>
    <cellStyle name="40% - Accent2 9 2 7 2 2" xfId="43633"/>
    <cellStyle name="40% - Accent2 9 2 7 3" xfId="29233"/>
    <cellStyle name="40% - Accent2 9 2 7 4" xfId="24593"/>
    <cellStyle name="40% - Accent2 9 2 8" xfId="7254"/>
    <cellStyle name="40% - Accent2 9 2 8 2" xfId="32723"/>
    <cellStyle name="40% - Accent2 9 2 9" xfId="10474"/>
    <cellStyle name="40% - Accent2 9 2 9 2" xfId="35942"/>
    <cellStyle name="40% - Accent2 9 3" xfId="1333"/>
    <cellStyle name="40% - Accent2 9 3 2" xfId="4556"/>
    <cellStyle name="40% - Accent2 9 3 2 2" xfId="18171"/>
    <cellStyle name="40% - Accent2 9 3 2 2 2" xfId="43639"/>
    <cellStyle name="40% - Accent2 9 3 2 3" xfId="30025"/>
    <cellStyle name="40% - Accent2 9 3 2 4" xfId="24599"/>
    <cellStyle name="40% - Accent2 9 3 3" xfId="8046"/>
    <cellStyle name="40% - Accent2 9 3 3 2" xfId="33515"/>
    <cellStyle name="40% - Accent2 9 3 4" xfId="11266"/>
    <cellStyle name="40% - Accent2 9 3 4 2" xfId="36734"/>
    <cellStyle name="40% - Accent2 9 3 5" xfId="14487"/>
    <cellStyle name="40% - Accent2 9 3 5 2" xfId="39955"/>
    <cellStyle name="40% - Accent2 9 3 6" xfId="26805"/>
    <cellStyle name="40% - Accent2 9 3 7" xfId="20915"/>
    <cellStyle name="40% - Accent2 9 4" xfId="1870"/>
    <cellStyle name="40% - Accent2 9 4 2" xfId="5092"/>
    <cellStyle name="40% - Accent2 9 4 2 2" xfId="18172"/>
    <cellStyle name="40% - Accent2 9 4 2 2 2" xfId="43640"/>
    <cellStyle name="40% - Accent2 9 4 2 3" xfId="30561"/>
    <cellStyle name="40% - Accent2 9 4 2 4" xfId="24600"/>
    <cellStyle name="40% - Accent2 9 4 3" xfId="8582"/>
    <cellStyle name="40% - Accent2 9 4 3 2" xfId="34051"/>
    <cellStyle name="40% - Accent2 9 4 4" xfId="11802"/>
    <cellStyle name="40% - Accent2 9 4 4 2" xfId="37270"/>
    <cellStyle name="40% - Accent2 9 4 5" xfId="15023"/>
    <cellStyle name="40% - Accent2 9 4 5 2" xfId="40491"/>
    <cellStyle name="40% - Accent2 9 4 6" xfId="27341"/>
    <cellStyle name="40% - Accent2 9 4 7" xfId="21451"/>
    <cellStyle name="40% - Accent2 9 5" xfId="2408"/>
    <cellStyle name="40% - Accent2 9 5 2" xfId="5630"/>
    <cellStyle name="40% - Accent2 9 5 2 2" xfId="18173"/>
    <cellStyle name="40% - Accent2 9 5 2 2 2" xfId="43641"/>
    <cellStyle name="40% - Accent2 9 5 2 3" xfId="31099"/>
    <cellStyle name="40% - Accent2 9 5 2 4" xfId="24601"/>
    <cellStyle name="40% - Accent2 9 5 3" xfId="9120"/>
    <cellStyle name="40% - Accent2 9 5 3 2" xfId="34589"/>
    <cellStyle name="40% - Accent2 9 5 4" xfId="12340"/>
    <cellStyle name="40% - Accent2 9 5 4 2" xfId="37808"/>
    <cellStyle name="40% - Accent2 9 5 5" xfId="15561"/>
    <cellStyle name="40% - Accent2 9 5 5 2" xfId="41029"/>
    <cellStyle name="40% - Accent2 9 5 6" xfId="27879"/>
    <cellStyle name="40% - Accent2 9 5 7" xfId="21989"/>
    <cellStyle name="40% - Accent2 9 6" xfId="2945"/>
    <cellStyle name="40% - Accent2 9 6 2" xfId="6167"/>
    <cellStyle name="40% - Accent2 9 6 2 2" xfId="18174"/>
    <cellStyle name="40% - Accent2 9 6 2 2 2" xfId="43642"/>
    <cellStyle name="40% - Accent2 9 6 2 3" xfId="31636"/>
    <cellStyle name="40% - Accent2 9 6 2 4" xfId="24602"/>
    <cellStyle name="40% - Accent2 9 6 3" xfId="9657"/>
    <cellStyle name="40% - Accent2 9 6 3 2" xfId="35126"/>
    <cellStyle name="40% - Accent2 9 6 4" xfId="12877"/>
    <cellStyle name="40% - Accent2 9 6 4 2" xfId="38345"/>
    <cellStyle name="40% - Accent2 9 6 5" xfId="16098"/>
    <cellStyle name="40% - Accent2 9 6 5 2" xfId="41566"/>
    <cellStyle name="40% - Accent2 9 6 6" xfId="28416"/>
    <cellStyle name="40% - Accent2 9 6 7" xfId="22526"/>
    <cellStyle name="40% - Accent2 9 7" xfId="4019"/>
    <cellStyle name="40% - Accent2 9 7 2" xfId="7510"/>
    <cellStyle name="40% - Accent2 9 7 2 2" xfId="18175"/>
    <cellStyle name="40% - Accent2 9 7 2 2 2" xfId="43643"/>
    <cellStyle name="40% - Accent2 9 7 2 3" xfId="32979"/>
    <cellStyle name="40% - Accent2 9 7 2 4" xfId="24603"/>
    <cellStyle name="40% - Accent2 9 7 3" xfId="10730"/>
    <cellStyle name="40% - Accent2 9 7 3 2" xfId="36198"/>
    <cellStyle name="40% - Accent2 9 7 4" xfId="13951"/>
    <cellStyle name="40% - Accent2 9 7 4 2" xfId="39419"/>
    <cellStyle name="40% - Accent2 9 7 5" xfId="29489"/>
    <cellStyle name="40% - Accent2 9 7 6" xfId="20379"/>
    <cellStyle name="40% - Accent2 9 8" xfId="3482"/>
    <cellStyle name="40% - Accent2 9 8 2" xfId="18164"/>
    <cellStyle name="40% - Accent2 9 8 2 2" xfId="43632"/>
    <cellStyle name="40% - Accent2 9 8 3" xfId="28953"/>
    <cellStyle name="40% - Accent2 9 8 4" xfId="24592"/>
    <cellStyle name="40% - Accent2 9 9" xfId="6703"/>
    <cellStyle name="40% - Accent2 9 9 2" xfId="32172"/>
    <cellStyle name="40% - Accent3 10" xfId="154"/>
    <cellStyle name="40% - Accent3 10 2" xfId="444"/>
    <cellStyle name="40% - Accent3 10 2 2" xfId="618"/>
    <cellStyle name="40% - Accent3 10 2 2 2" xfId="964"/>
    <cellStyle name="40% - Accent3 10 2 3" xfId="963"/>
    <cellStyle name="40% - Accent3 10 3" xfId="559"/>
    <cellStyle name="40% - Accent3 10 3 2" xfId="965"/>
    <cellStyle name="40% - Accent3 10 4" xfId="962"/>
    <cellStyle name="40% - Accent3 11" xfId="155"/>
    <cellStyle name="40% - Accent3 11 2" xfId="459"/>
    <cellStyle name="40% - Accent3 11 2 2" xfId="633"/>
    <cellStyle name="40% - Accent3 11 2 2 2" xfId="968"/>
    <cellStyle name="40% - Accent3 11 2 3" xfId="967"/>
    <cellStyle name="40% - Accent3 11 3" xfId="574"/>
    <cellStyle name="40% - Accent3 11 3 2" xfId="969"/>
    <cellStyle name="40% - Accent3 11 4" xfId="966"/>
    <cellStyle name="40% - Accent3 12" xfId="156"/>
    <cellStyle name="40% - Accent3 12 2" xfId="473"/>
    <cellStyle name="40% - Accent3 12 2 2" xfId="647"/>
    <cellStyle name="40% - Accent3 12 2 2 2" xfId="972"/>
    <cellStyle name="40% - Accent3 12 2 3" xfId="971"/>
    <cellStyle name="40% - Accent3 12 3" xfId="588"/>
    <cellStyle name="40% - Accent3 12 3 2" xfId="973"/>
    <cellStyle name="40% - Accent3 12 4" xfId="970"/>
    <cellStyle name="40% - Accent3 13" xfId="389"/>
    <cellStyle name="40% - Accent3 13 2" xfId="603"/>
    <cellStyle name="40% - Accent3 13 2 2" xfId="975"/>
    <cellStyle name="40% - Accent3 13 3" xfId="974"/>
    <cellStyle name="40% - Accent3 14" xfId="405"/>
    <cellStyle name="40% - Accent3 14 10" xfId="7097"/>
    <cellStyle name="40% - Accent3 14 10 2" xfId="32566"/>
    <cellStyle name="40% - Accent3 14 11" xfId="10317"/>
    <cellStyle name="40% - Accent3 14 11 2" xfId="35785"/>
    <cellStyle name="40% - Accent3 14 12" xfId="13538"/>
    <cellStyle name="40% - Accent3 14 12 2" xfId="39006"/>
    <cellStyle name="40% - Accent3 14 13" xfId="26392"/>
    <cellStyle name="40% - Accent3 14 14" xfId="19966"/>
    <cellStyle name="40% - Accent3 14 2" xfId="976"/>
    <cellStyle name="40% - Accent3 14 2 10" xfId="13696"/>
    <cellStyle name="40% - Accent3 14 2 10 2" xfId="39164"/>
    <cellStyle name="40% - Accent3 14 2 11" xfId="26550"/>
    <cellStyle name="40% - Accent3 14 2 12" xfId="20124"/>
    <cellStyle name="40% - Accent3 14 2 2" xfId="1614"/>
    <cellStyle name="40% - Accent3 14 2 2 2" xfId="4837"/>
    <cellStyle name="40% - Accent3 14 2 2 2 2" xfId="18178"/>
    <cellStyle name="40% - Accent3 14 2 2 2 2 2" xfId="43646"/>
    <cellStyle name="40% - Accent3 14 2 2 2 3" xfId="30306"/>
    <cellStyle name="40% - Accent3 14 2 2 2 4" xfId="24606"/>
    <cellStyle name="40% - Accent3 14 2 2 3" xfId="8327"/>
    <cellStyle name="40% - Accent3 14 2 2 3 2" xfId="33796"/>
    <cellStyle name="40% - Accent3 14 2 2 4" xfId="11547"/>
    <cellStyle name="40% - Accent3 14 2 2 4 2" xfId="37015"/>
    <cellStyle name="40% - Accent3 14 2 2 5" xfId="14768"/>
    <cellStyle name="40% - Accent3 14 2 2 5 2" xfId="40236"/>
    <cellStyle name="40% - Accent3 14 2 2 6" xfId="27086"/>
    <cellStyle name="40% - Accent3 14 2 2 7" xfId="21196"/>
    <cellStyle name="40% - Accent3 14 2 3" xfId="2151"/>
    <cellStyle name="40% - Accent3 14 2 3 2" xfId="5373"/>
    <cellStyle name="40% - Accent3 14 2 3 2 2" xfId="18179"/>
    <cellStyle name="40% - Accent3 14 2 3 2 2 2" xfId="43647"/>
    <cellStyle name="40% - Accent3 14 2 3 2 3" xfId="30842"/>
    <cellStyle name="40% - Accent3 14 2 3 2 4" xfId="24607"/>
    <cellStyle name="40% - Accent3 14 2 3 3" xfId="8863"/>
    <cellStyle name="40% - Accent3 14 2 3 3 2" xfId="34332"/>
    <cellStyle name="40% - Accent3 14 2 3 4" xfId="12083"/>
    <cellStyle name="40% - Accent3 14 2 3 4 2" xfId="37551"/>
    <cellStyle name="40% - Accent3 14 2 3 5" xfId="15304"/>
    <cellStyle name="40% - Accent3 14 2 3 5 2" xfId="40772"/>
    <cellStyle name="40% - Accent3 14 2 3 6" xfId="27622"/>
    <cellStyle name="40% - Accent3 14 2 3 7" xfId="21732"/>
    <cellStyle name="40% - Accent3 14 2 4" xfId="2689"/>
    <cellStyle name="40% - Accent3 14 2 4 2" xfId="5911"/>
    <cellStyle name="40% - Accent3 14 2 4 2 2" xfId="18180"/>
    <cellStyle name="40% - Accent3 14 2 4 2 2 2" xfId="43648"/>
    <cellStyle name="40% - Accent3 14 2 4 2 3" xfId="31380"/>
    <cellStyle name="40% - Accent3 14 2 4 2 4" xfId="24608"/>
    <cellStyle name="40% - Accent3 14 2 4 3" xfId="9401"/>
    <cellStyle name="40% - Accent3 14 2 4 3 2" xfId="34870"/>
    <cellStyle name="40% - Accent3 14 2 4 4" xfId="12621"/>
    <cellStyle name="40% - Accent3 14 2 4 4 2" xfId="38089"/>
    <cellStyle name="40% - Accent3 14 2 4 5" xfId="15842"/>
    <cellStyle name="40% - Accent3 14 2 4 5 2" xfId="41310"/>
    <cellStyle name="40% - Accent3 14 2 4 6" xfId="28160"/>
    <cellStyle name="40% - Accent3 14 2 4 7" xfId="22270"/>
    <cellStyle name="40% - Accent3 14 2 5" xfId="3226"/>
    <cellStyle name="40% - Accent3 14 2 5 2" xfId="6448"/>
    <cellStyle name="40% - Accent3 14 2 5 2 2" xfId="18181"/>
    <cellStyle name="40% - Accent3 14 2 5 2 2 2" xfId="43649"/>
    <cellStyle name="40% - Accent3 14 2 5 2 3" xfId="31917"/>
    <cellStyle name="40% - Accent3 14 2 5 2 4" xfId="24609"/>
    <cellStyle name="40% - Accent3 14 2 5 3" xfId="9938"/>
    <cellStyle name="40% - Accent3 14 2 5 3 2" xfId="35407"/>
    <cellStyle name="40% - Accent3 14 2 5 4" xfId="13158"/>
    <cellStyle name="40% - Accent3 14 2 5 4 2" xfId="38626"/>
    <cellStyle name="40% - Accent3 14 2 5 5" xfId="16379"/>
    <cellStyle name="40% - Accent3 14 2 5 5 2" xfId="41847"/>
    <cellStyle name="40% - Accent3 14 2 5 6" xfId="28697"/>
    <cellStyle name="40% - Accent3 14 2 5 7" xfId="22807"/>
    <cellStyle name="40% - Accent3 14 2 6" xfId="4300"/>
    <cellStyle name="40% - Accent3 14 2 6 2" xfId="7791"/>
    <cellStyle name="40% - Accent3 14 2 6 2 2" xfId="18182"/>
    <cellStyle name="40% - Accent3 14 2 6 2 2 2" xfId="43650"/>
    <cellStyle name="40% - Accent3 14 2 6 2 3" xfId="33260"/>
    <cellStyle name="40% - Accent3 14 2 6 2 4" xfId="24610"/>
    <cellStyle name="40% - Accent3 14 2 6 3" xfId="11011"/>
    <cellStyle name="40% - Accent3 14 2 6 3 2" xfId="36479"/>
    <cellStyle name="40% - Accent3 14 2 6 4" xfId="14232"/>
    <cellStyle name="40% - Accent3 14 2 6 4 2" xfId="39700"/>
    <cellStyle name="40% - Accent3 14 2 6 5" xfId="29770"/>
    <cellStyle name="40% - Accent3 14 2 6 6" xfId="20660"/>
    <cellStyle name="40% - Accent3 14 2 7" xfId="3763"/>
    <cellStyle name="40% - Accent3 14 2 7 2" xfId="18177"/>
    <cellStyle name="40% - Accent3 14 2 7 2 2" xfId="43645"/>
    <cellStyle name="40% - Accent3 14 2 7 3" xfId="29234"/>
    <cellStyle name="40% - Accent3 14 2 7 4" xfId="24605"/>
    <cellStyle name="40% - Accent3 14 2 8" xfId="7255"/>
    <cellStyle name="40% - Accent3 14 2 8 2" xfId="32724"/>
    <cellStyle name="40% - Accent3 14 2 9" xfId="10475"/>
    <cellStyle name="40% - Accent3 14 2 9 2" xfId="35943"/>
    <cellStyle name="40% - Accent3 14 3" xfId="1456"/>
    <cellStyle name="40% - Accent3 14 3 2" xfId="4679"/>
    <cellStyle name="40% - Accent3 14 3 2 2" xfId="18183"/>
    <cellStyle name="40% - Accent3 14 3 2 2 2" xfId="43651"/>
    <cellStyle name="40% - Accent3 14 3 2 3" xfId="30148"/>
    <cellStyle name="40% - Accent3 14 3 2 4" xfId="24611"/>
    <cellStyle name="40% - Accent3 14 3 3" xfId="8169"/>
    <cellStyle name="40% - Accent3 14 3 3 2" xfId="33638"/>
    <cellStyle name="40% - Accent3 14 3 4" xfId="11389"/>
    <cellStyle name="40% - Accent3 14 3 4 2" xfId="36857"/>
    <cellStyle name="40% - Accent3 14 3 5" xfId="14610"/>
    <cellStyle name="40% - Accent3 14 3 5 2" xfId="40078"/>
    <cellStyle name="40% - Accent3 14 3 6" xfId="26928"/>
    <cellStyle name="40% - Accent3 14 3 7" xfId="21038"/>
    <cellStyle name="40% - Accent3 14 4" xfId="1993"/>
    <cellStyle name="40% - Accent3 14 4 2" xfId="5215"/>
    <cellStyle name="40% - Accent3 14 4 2 2" xfId="18184"/>
    <cellStyle name="40% - Accent3 14 4 2 2 2" xfId="43652"/>
    <cellStyle name="40% - Accent3 14 4 2 3" xfId="30684"/>
    <cellStyle name="40% - Accent3 14 4 2 4" xfId="24612"/>
    <cellStyle name="40% - Accent3 14 4 3" xfId="8705"/>
    <cellStyle name="40% - Accent3 14 4 3 2" xfId="34174"/>
    <cellStyle name="40% - Accent3 14 4 4" xfId="11925"/>
    <cellStyle name="40% - Accent3 14 4 4 2" xfId="37393"/>
    <cellStyle name="40% - Accent3 14 4 5" xfId="15146"/>
    <cellStyle name="40% - Accent3 14 4 5 2" xfId="40614"/>
    <cellStyle name="40% - Accent3 14 4 6" xfId="27464"/>
    <cellStyle name="40% - Accent3 14 4 7" xfId="21574"/>
    <cellStyle name="40% - Accent3 14 5" xfId="2531"/>
    <cellStyle name="40% - Accent3 14 5 2" xfId="5753"/>
    <cellStyle name="40% - Accent3 14 5 2 2" xfId="18185"/>
    <cellStyle name="40% - Accent3 14 5 2 2 2" xfId="43653"/>
    <cellStyle name="40% - Accent3 14 5 2 3" xfId="31222"/>
    <cellStyle name="40% - Accent3 14 5 2 4" xfId="24613"/>
    <cellStyle name="40% - Accent3 14 5 3" xfId="9243"/>
    <cellStyle name="40% - Accent3 14 5 3 2" xfId="34712"/>
    <cellStyle name="40% - Accent3 14 5 4" xfId="12463"/>
    <cellStyle name="40% - Accent3 14 5 4 2" xfId="37931"/>
    <cellStyle name="40% - Accent3 14 5 5" xfId="15684"/>
    <cellStyle name="40% - Accent3 14 5 5 2" xfId="41152"/>
    <cellStyle name="40% - Accent3 14 5 6" xfId="28002"/>
    <cellStyle name="40% - Accent3 14 5 7" xfId="22112"/>
    <cellStyle name="40% - Accent3 14 6" xfId="3068"/>
    <cellStyle name="40% - Accent3 14 6 2" xfId="6290"/>
    <cellStyle name="40% - Accent3 14 6 2 2" xfId="18186"/>
    <cellStyle name="40% - Accent3 14 6 2 2 2" xfId="43654"/>
    <cellStyle name="40% - Accent3 14 6 2 3" xfId="31759"/>
    <cellStyle name="40% - Accent3 14 6 2 4" xfId="24614"/>
    <cellStyle name="40% - Accent3 14 6 3" xfId="9780"/>
    <cellStyle name="40% - Accent3 14 6 3 2" xfId="35249"/>
    <cellStyle name="40% - Accent3 14 6 4" xfId="13000"/>
    <cellStyle name="40% - Accent3 14 6 4 2" xfId="38468"/>
    <cellStyle name="40% - Accent3 14 6 5" xfId="16221"/>
    <cellStyle name="40% - Accent3 14 6 5 2" xfId="41689"/>
    <cellStyle name="40% - Accent3 14 6 6" xfId="28539"/>
    <cellStyle name="40% - Accent3 14 6 7" xfId="22649"/>
    <cellStyle name="40% - Accent3 14 7" xfId="4142"/>
    <cellStyle name="40% - Accent3 14 7 2" xfId="7633"/>
    <cellStyle name="40% - Accent3 14 7 2 2" xfId="18187"/>
    <cellStyle name="40% - Accent3 14 7 2 2 2" xfId="43655"/>
    <cellStyle name="40% - Accent3 14 7 2 3" xfId="33102"/>
    <cellStyle name="40% - Accent3 14 7 2 4" xfId="24615"/>
    <cellStyle name="40% - Accent3 14 7 3" xfId="10853"/>
    <cellStyle name="40% - Accent3 14 7 3 2" xfId="36321"/>
    <cellStyle name="40% - Accent3 14 7 4" xfId="14074"/>
    <cellStyle name="40% - Accent3 14 7 4 2" xfId="39542"/>
    <cellStyle name="40% - Accent3 14 7 5" xfId="29612"/>
    <cellStyle name="40% - Accent3 14 7 6" xfId="20502"/>
    <cellStyle name="40% - Accent3 14 8" xfId="3605"/>
    <cellStyle name="40% - Accent3 14 8 2" xfId="18176"/>
    <cellStyle name="40% - Accent3 14 8 2 2" xfId="43644"/>
    <cellStyle name="40% - Accent3 14 8 3" xfId="29076"/>
    <cellStyle name="40% - Accent3 14 8 4" xfId="24604"/>
    <cellStyle name="40% - Accent3 14 9" xfId="6826"/>
    <cellStyle name="40% - Accent3 14 9 2" xfId="32295"/>
    <cellStyle name="40% - Accent3 15" xfId="488"/>
    <cellStyle name="40% - Accent3 15 2" xfId="662"/>
    <cellStyle name="40% - Accent3 15 2 2" xfId="978"/>
    <cellStyle name="40% - Accent3 15 3" xfId="977"/>
    <cellStyle name="40% - Accent3 16" xfId="519"/>
    <cellStyle name="40% - Accent3 16 10" xfId="7109"/>
    <cellStyle name="40% - Accent3 16 10 2" xfId="32578"/>
    <cellStyle name="40% - Accent3 16 11" xfId="10329"/>
    <cellStyle name="40% - Accent3 16 11 2" xfId="35797"/>
    <cellStyle name="40% - Accent3 16 12" xfId="13550"/>
    <cellStyle name="40% - Accent3 16 12 2" xfId="39018"/>
    <cellStyle name="40% - Accent3 16 13" xfId="26404"/>
    <cellStyle name="40% - Accent3 16 14" xfId="19978"/>
    <cellStyle name="40% - Accent3 16 2" xfId="979"/>
    <cellStyle name="40% - Accent3 16 2 10" xfId="13697"/>
    <cellStyle name="40% - Accent3 16 2 10 2" xfId="39165"/>
    <cellStyle name="40% - Accent3 16 2 11" xfId="26551"/>
    <cellStyle name="40% - Accent3 16 2 12" xfId="20125"/>
    <cellStyle name="40% - Accent3 16 2 2" xfId="1615"/>
    <cellStyle name="40% - Accent3 16 2 2 2" xfId="4838"/>
    <cellStyle name="40% - Accent3 16 2 2 2 2" xfId="18190"/>
    <cellStyle name="40% - Accent3 16 2 2 2 2 2" xfId="43658"/>
    <cellStyle name="40% - Accent3 16 2 2 2 3" xfId="30307"/>
    <cellStyle name="40% - Accent3 16 2 2 2 4" xfId="24618"/>
    <cellStyle name="40% - Accent3 16 2 2 3" xfId="8328"/>
    <cellStyle name="40% - Accent3 16 2 2 3 2" xfId="33797"/>
    <cellStyle name="40% - Accent3 16 2 2 4" xfId="11548"/>
    <cellStyle name="40% - Accent3 16 2 2 4 2" xfId="37016"/>
    <cellStyle name="40% - Accent3 16 2 2 5" xfId="14769"/>
    <cellStyle name="40% - Accent3 16 2 2 5 2" xfId="40237"/>
    <cellStyle name="40% - Accent3 16 2 2 6" xfId="27087"/>
    <cellStyle name="40% - Accent3 16 2 2 7" xfId="21197"/>
    <cellStyle name="40% - Accent3 16 2 3" xfId="2152"/>
    <cellStyle name="40% - Accent3 16 2 3 2" xfId="5374"/>
    <cellStyle name="40% - Accent3 16 2 3 2 2" xfId="18191"/>
    <cellStyle name="40% - Accent3 16 2 3 2 2 2" xfId="43659"/>
    <cellStyle name="40% - Accent3 16 2 3 2 3" xfId="30843"/>
    <cellStyle name="40% - Accent3 16 2 3 2 4" xfId="24619"/>
    <cellStyle name="40% - Accent3 16 2 3 3" xfId="8864"/>
    <cellStyle name="40% - Accent3 16 2 3 3 2" xfId="34333"/>
    <cellStyle name="40% - Accent3 16 2 3 4" xfId="12084"/>
    <cellStyle name="40% - Accent3 16 2 3 4 2" xfId="37552"/>
    <cellStyle name="40% - Accent3 16 2 3 5" xfId="15305"/>
    <cellStyle name="40% - Accent3 16 2 3 5 2" xfId="40773"/>
    <cellStyle name="40% - Accent3 16 2 3 6" xfId="27623"/>
    <cellStyle name="40% - Accent3 16 2 3 7" xfId="21733"/>
    <cellStyle name="40% - Accent3 16 2 4" xfId="2690"/>
    <cellStyle name="40% - Accent3 16 2 4 2" xfId="5912"/>
    <cellStyle name="40% - Accent3 16 2 4 2 2" xfId="18192"/>
    <cellStyle name="40% - Accent3 16 2 4 2 2 2" xfId="43660"/>
    <cellStyle name="40% - Accent3 16 2 4 2 3" xfId="31381"/>
    <cellStyle name="40% - Accent3 16 2 4 2 4" xfId="24620"/>
    <cellStyle name="40% - Accent3 16 2 4 3" xfId="9402"/>
    <cellStyle name="40% - Accent3 16 2 4 3 2" xfId="34871"/>
    <cellStyle name="40% - Accent3 16 2 4 4" xfId="12622"/>
    <cellStyle name="40% - Accent3 16 2 4 4 2" xfId="38090"/>
    <cellStyle name="40% - Accent3 16 2 4 5" xfId="15843"/>
    <cellStyle name="40% - Accent3 16 2 4 5 2" xfId="41311"/>
    <cellStyle name="40% - Accent3 16 2 4 6" xfId="28161"/>
    <cellStyle name="40% - Accent3 16 2 4 7" xfId="22271"/>
    <cellStyle name="40% - Accent3 16 2 5" xfId="3227"/>
    <cellStyle name="40% - Accent3 16 2 5 2" xfId="6449"/>
    <cellStyle name="40% - Accent3 16 2 5 2 2" xfId="18193"/>
    <cellStyle name="40% - Accent3 16 2 5 2 2 2" xfId="43661"/>
    <cellStyle name="40% - Accent3 16 2 5 2 3" xfId="31918"/>
    <cellStyle name="40% - Accent3 16 2 5 2 4" xfId="24621"/>
    <cellStyle name="40% - Accent3 16 2 5 3" xfId="9939"/>
    <cellStyle name="40% - Accent3 16 2 5 3 2" xfId="35408"/>
    <cellStyle name="40% - Accent3 16 2 5 4" xfId="13159"/>
    <cellStyle name="40% - Accent3 16 2 5 4 2" xfId="38627"/>
    <cellStyle name="40% - Accent3 16 2 5 5" xfId="16380"/>
    <cellStyle name="40% - Accent3 16 2 5 5 2" xfId="41848"/>
    <cellStyle name="40% - Accent3 16 2 5 6" xfId="28698"/>
    <cellStyle name="40% - Accent3 16 2 5 7" xfId="22808"/>
    <cellStyle name="40% - Accent3 16 2 6" xfId="4301"/>
    <cellStyle name="40% - Accent3 16 2 6 2" xfId="7792"/>
    <cellStyle name="40% - Accent3 16 2 6 2 2" xfId="18194"/>
    <cellStyle name="40% - Accent3 16 2 6 2 2 2" xfId="43662"/>
    <cellStyle name="40% - Accent3 16 2 6 2 3" xfId="33261"/>
    <cellStyle name="40% - Accent3 16 2 6 2 4" xfId="24622"/>
    <cellStyle name="40% - Accent3 16 2 6 3" xfId="11012"/>
    <cellStyle name="40% - Accent3 16 2 6 3 2" xfId="36480"/>
    <cellStyle name="40% - Accent3 16 2 6 4" xfId="14233"/>
    <cellStyle name="40% - Accent3 16 2 6 4 2" xfId="39701"/>
    <cellStyle name="40% - Accent3 16 2 6 5" xfId="29771"/>
    <cellStyle name="40% - Accent3 16 2 6 6" xfId="20661"/>
    <cellStyle name="40% - Accent3 16 2 7" xfId="3764"/>
    <cellStyle name="40% - Accent3 16 2 7 2" xfId="18189"/>
    <cellStyle name="40% - Accent3 16 2 7 2 2" xfId="43657"/>
    <cellStyle name="40% - Accent3 16 2 7 3" xfId="29235"/>
    <cellStyle name="40% - Accent3 16 2 7 4" xfId="24617"/>
    <cellStyle name="40% - Accent3 16 2 8" xfId="7256"/>
    <cellStyle name="40% - Accent3 16 2 8 2" xfId="32725"/>
    <cellStyle name="40% - Accent3 16 2 9" xfId="10476"/>
    <cellStyle name="40% - Accent3 16 2 9 2" xfId="35944"/>
    <cellStyle name="40% - Accent3 16 3" xfId="1468"/>
    <cellStyle name="40% - Accent3 16 3 2" xfId="4691"/>
    <cellStyle name="40% - Accent3 16 3 2 2" xfId="18195"/>
    <cellStyle name="40% - Accent3 16 3 2 2 2" xfId="43663"/>
    <cellStyle name="40% - Accent3 16 3 2 3" xfId="30160"/>
    <cellStyle name="40% - Accent3 16 3 2 4" xfId="24623"/>
    <cellStyle name="40% - Accent3 16 3 3" xfId="8181"/>
    <cellStyle name="40% - Accent3 16 3 3 2" xfId="33650"/>
    <cellStyle name="40% - Accent3 16 3 4" xfId="11401"/>
    <cellStyle name="40% - Accent3 16 3 4 2" xfId="36869"/>
    <cellStyle name="40% - Accent3 16 3 5" xfId="14622"/>
    <cellStyle name="40% - Accent3 16 3 5 2" xfId="40090"/>
    <cellStyle name="40% - Accent3 16 3 6" xfId="26940"/>
    <cellStyle name="40% - Accent3 16 3 7" xfId="21050"/>
    <cellStyle name="40% - Accent3 16 4" xfId="2005"/>
    <cellStyle name="40% - Accent3 16 4 2" xfId="5227"/>
    <cellStyle name="40% - Accent3 16 4 2 2" xfId="18196"/>
    <cellStyle name="40% - Accent3 16 4 2 2 2" xfId="43664"/>
    <cellStyle name="40% - Accent3 16 4 2 3" xfId="30696"/>
    <cellStyle name="40% - Accent3 16 4 2 4" xfId="24624"/>
    <cellStyle name="40% - Accent3 16 4 3" xfId="8717"/>
    <cellStyle name="40% - Accent3 16 4 3 2" xfId="34186"/>
    <cellStyle name="40% - Accent3 16 4 4" xfId="11937"/>
    <cellStyle name="40% - Accent3 16 4 4 2" xfId="37405"/>
    <cellStyle name="40% - Accent3 16 4 5" xfId="15158"/>
    <cellStyle name="40% - Accent3 16 4 5 2" xfId="40626"/>
    <cellStyle name="40% - Accent3 16 4 6" xfId="27476"/>
    <cellStyle name="40% - Accent3 16 4 7" xfId="21586"/>
    <cellStyle name="40% - Accent3 16 5" xfId="2543"/>
    <cellStyle name="40% - Accent3 16 5 2" xfId="5765"/>
    <cellStyle name="40% - Accent3 16 5 2 2" xfId="18197"/>
    <cellStyle name="40% - Accent3 16 5 2 2 2" xfId="43665"/>
    <cellStyle name="40% - Accent3 16 5 2 3" xfId="31234"/>
    <cellStyle name="40% - Accent3 16 5 2 4" xfId="24625"/>
    <cellStyle name="40% - Accent3 16 5 3" xfId="9255"/>
    <cellStyle name="40% - Accent3 16 5 3 2" xfId="34724"/>
    <cellStyle name="40% - Accent3 16 5 4" xfId="12475"/>
    <cellStyle name="40% - Accent3 16 5 4 2" xfId="37943"/>
    <cellStyle name="40% - Accent3 16 5 5" xfId="15696"/>
    <cellStyle name="40% - Accent3 16 5 5 2" xfId="41164"/>
    <cellStyle name="40% - Accent3 16 5 6" xfId="28014"/>
    <cellStyle name="40% - Accent3 16 5 7" xfId="22124"/>
    <cellStyle name="40% - Accent3 16 6" xfId="3080"/>
    <cellStyle name="40% - Accent3 16 6 2" xfId="6302"/>
    <cellStyle name="40% - Accent3 16 6 2 2" xfId="18198"/>
    <cellStyle name="40% - Accent3 16 6 2 2 2" xfId="43666"/>
    <cellStyle name="40% - Accent3 16 6 2 3" xfId="31771"/>
    <cellStyle name="40% - Accent3 16 6 2 4" xfId="24626"/>
    <cellStyle name="40% - Accent3 16 6 3" xfId="9792"/>
    <cellStyle name="40% - Accent3 16 6 3 2" xfId="35261"/>
    <cellStyle name="40% - Accent3 16 6 4" xfId="13012"/>
    <cellStyle name="40% - Accent3 16 6 4 2" xfId="38480"/>
    <cellStyle name="40% - Accent3 16 6 5" xfId="16233"/>
    <cellStyle name="40% - Accent3 16 6 5 2" xfId="41701"/>
    <cellStyle name="40% - Accent3 16 6 6" xfId="28551"/>
    <cellStyle name="40% - Accent3 16 6 7" xfId="22661"/>
    <cellStyle name="40% - Accent3 16 7" xfId="4154"/>
    <cellStyle name="40% - Accent3 16 7 2" xfId="7645"/>
    <cellStyle name="40% - Accent3 16 7 2 2" xfId="18199"/>
    <cellStyle name="40% - Accent3 16 7 2 2 2" xfId="43667"/>
    <cellStyle name="40% - Accent3 16 7 2 3" xfId="33114"/>
    <cellStyle name="40% - Accent3 16 7 2 4" xfId="24627"/>
    <cellStyle name="40% - Accent3 16 7 3" xfId="10865"/>
    <cellStyle name="40% - Accent3 16 7 3 2" xfId="36333"/>
    <cellStyle name="40% - Accent3 16 7 4" xfId="14086"/>
    <cellStyle name="40% - Accent3 16 7 4 2" xfId="39554"/>
    <cellStyle name="40% - Accent3 16 7 5" xfId="29624"/>
    <cellStyle name="40% - Accent3 16 7 6" xfId="20514"/>
    <cellStyle name="40% - Accent3 16 8" xfId="3617"/>
    <cellStyle name="40% - Accent3 16 8 2" xfId="18188"/>
    <cellStyle name="40% - Accent3 16 8 2 2" xfId="43656"/>
    <cellStyle name="40% - Accent3 16 8 3" xfId="29088"/>
    <cellStyle name="40% - Accent3 16 8 4" xfId="24616"/>
    <cellStyle name="40% - Accent3 16 9" xfId="6838"/>
    <cellStyle name="40% - Accent3 16 9 2" xfId="32307"/>
    <cellStyle name="40% - Accent3 17" xfId="503"/>
    <cellStyle name="40% - Accent3 17 2" xfId="980"/>
    <cellStyle name="40% - Accent3 18" xfId="677"/>
    <cellStyle name="40% - Accent3 19" xfId="1207"/>
    <cellStyle name="40% - Accent3 19 2" xfId="4430"/>
    <cellStyle name="40% - Accent3 19 2 2" xfId="18200"/>
    <cellStyle name="40% - Accent3 19 2 2 2" xfId="43668"/>
    <cellStyle name="40% - Accent3 19 2 3" xfId="29900"/>
    <cellStyle name="40% - Accent3 19 2 4" xfId="24628"/>
    <cellStyle name="40% - Accent3 19 3" xfId="7921"/>
    <cellStyle name="40% - Accent3 19 3 2" xfId="33390"/>
    <cellStyle name="40% - Accent3 19 4" xfId="11141"/>
    <cellStyle name="40% - Accent3 19 4 2" xfId="36609"/>
    <cellStyle name="40% - Accent3 19 5" xfId="14362"/>
    <cellStyle name="40% - Accent3 19 5 2" xfId="39830"/>
    <cellStyle name="40% - Accent3 19 6" xfId="26680"/>
    <cellStyle name="40% - Accent3 19 7" xfId="20790"/>
    <cellStyle name="40% - Accent3 2" xfId="157"/>
    <cellStyle name="40% - Accent3 2 10" xfId="6617"/>
    <cellStyle name="40% - Accent3 2 10 2" xfId="32086"/>
    <cellStyle name="40% - Accent3 2 11" xfId="6888"/>
    <cellStyle name="40% - Accent3 2 11 2" xfId="32357"/>
    <cellStyle name="40% - Accent3 2 12" xfId="10108"/>
    <cellStyle name="40% - Accent3 2 12 2" xfId="35576"/>
    <cellStyle name="40% - Accent3 2 13" xfId="13329"/>
    <cellStyle name="40% - Accent3 2 13 2" xfId="38797"/>
    <cellStyle name="40% - Accent3 2 14" xfId="26183"/>
    <cellStyle name="40% - Accent3 2 15" xfId="19757"/>
    <cellStyle name="40% - Accent3 2 2" xfId="158"/>
    <cellStyle name="40% - Accent3 2 2 10" xfId="7011"/>
    <cellStyle name="40% - Accent3 2 2 10 2" xfId="32480"/>
    <cellStyle name="40% - Accent3 2 2 11" xfId="10231"/>
    <cellStyle name="40% - Accent3 2 2 11 2" xfId="35699"/>
    <cellStyle name="40% - Accent3 2 2 12" xfId="13452"/>
    <cellStyle name="40% - Accent3 2 2 12 2" xfId="38920"/>
    <cellStyle name="40% - Accent3 2 2 13" xfId="26306"/>
    <cellStyle name="40% - Accent3 2 2 14" xfId="19880"/>
    <cellStyle name="40% - Accent3 2 2 2" xfId="982"/>
    <cellStyle name="40% - Accent3 2 2 2 10" xfId="13699"/>
    <cellStyle name="40% - Accent3 2 2 2 10 2" xfId="39167"/>
    <cellStyle name="40% - Accent3 2 2 2 11" xfId="26553"/>
    <cellStyle name="40% - Accent3 2 2 2 12" xfId="20127"/>
    <cellStyle name="40% - Accent3 2 2 2 2" xfId="1617"/>
    <cellStyle name="40% - Accent3 2 2 2 2 2" xfId="4840"/>
    <cellStyle name="40% - Accent3 2 2 2 2 2 2" xfId="18204"/>
    <cellStyle name="40% - Accent3 2 2 2 2 2 2 2" xfId="43672"/>
    <cellStyle name="40% - Accent3 2 2 2 2 2 3" xfId="30309"/>
    <cellStyle name="40% - Accent3 2 2 2 2 2 4" xfId="24632"/>
    <cellStyle name="40% - Accent3 2 2 2 2 3" xfId="8330"/>
    <cellStyle name="40% - Accent3 2 2 2 2 3 2" xfId="33799"/>
    <cellStyle name="40% - Accent3 2 2 2 2 4" xfId="11550"/>
    <cellStyle name="40% - Accent3 2 2 2 2 4 2" xfId="37018"/>
    <cellStyle name="40% - Accent3 2 2 2 2 5" xfId="14771"/>
    <cellStyle name="40% - Accent3 2 2 2 2 5 2" xfId="40239"/>
    <cellStyle name="40% - Accent3 2 2 2 2 6" xfId="27089"/>
    <cellStyle name="40% - Accent3 2 2 2 2 7" xfId="21199"/>
    <cellStyle name="40% - Accent3 2 2 2 3" xfId="2154"/>
    <cellStyle name="40% - Accent3 2 2 2 3 2" xfId="5376"/>
    <cellStyle name="40% - Accent3 2 2 2 3 2 2" xfId="18205"/>
    <cellStyle name="40% - Accent3 2 2 2 3 2 2 2" xfId="43673"/>
    <cellStyle name="40% - Accent3 2 2 2 3 2 3" xfId="30845"/>
    <cellStyle name="40% - Accent3 2 2 2 3 2 4" xfId="24633"/>
    <cellStyle name="40% - Accent3 2 2 2 3 3" xfId="8866"/>
    <cellStyle name="40% - Accent3 2 2 2 3 3 2" xfId="34335"/>
    <cellStyle name="40% - Accent3 2 2 2 3 4" xfId="12086"/>
    <cellStyle name="40% - Accent3 2 2 2 3 4 2" xfId="37554"/>
    <cellStyle name="40% - Accent3 2 2 2 3 5" xfId="15307"/>
    <cellStyle name="40% - Accent3 2 2 2 3 5 2" xfId="40775"/>
    <cellStyle name="40% - Accent3 2 2 2 3 6" xfId="27625"/>
    <cellStyle name="40% - Accent3 2 2 2 3 7" xfId="21735"/>
    <cellStyle name="40% - Accent3 2 2 2 4" xfId="2692"/>
    <cellStyle name="40% - Accent3 2 2 2 4 2" xfId="5914"/>
    <cellStyle name="40% - Accent3 2 2 2 4 2 2" xfId="18206"/>
    <cellStyle name="40% - Accent3 2 2 2 4 2 2 2" xfId="43674"/>
    <cellStyle name="40% - Accent3 2 2 2 4 2 3" xfId="31383"/>
    <cellStyle name="40% - Accent3 2 2 2 4 2 4" xfId="24634"/>
    <cellStyle name="40% - Accent3 2 2 2 4 3" xfId="9404"/>
    <cellStyle name="40% - Accent3 2 2 2 4 3 2" xfId="34873"/>
    <cellStyle name="40% - Accent3 2 2 2 4 4" xfId="12624"/>
    <cellStyle name="40% - Accent3 2 2 2 4 4 2" xfId="38092"/>
    <cellStyle name="40% - Accent3 2 2 2 4 5" xfId="15845"/>
    <cellStyle name="40% - Accent3 2 2 2 4 5 2" xfId="41313"/>
    <cellStyle name="40% - Accent3 2 2 2 4 6" xfId="28163"/>
    <cellStyle name="40% - Accent3 2 2 2 4 7" xfId="22273"/>
    <cellStyle name="40% - Accent3 2 2 2 5" xfId="3229"/>
    <cellStyle name="40% - Accent3 2 2 2 5 2" xfId="6451"/>
    <cellStyle name="40% - Accent3 2 2 2 5 2 2" xfId="18207"/>
    <cellStyle name="40% - Accent3 2 2 2 5 2 2 2" xfId="43675"/>
    <cellStyle name="40% - Accent3 2 2 2 5 2 3" xfId="31920"/>
    <cellStyle name="40% - Accent3 2 2 2 5 2 4" xfId="24635"/>
    <cellStyle name="40% - Accent3 2 2 2 5 3" xfId="9941"/>
    <cellStyle name="40% - Accent3 2 2 2 5 3 2" xfId="35410"/>
    <cellStyle name="40% - Accent3 2 2 2 5 4" xfId="13161"/>
    <cellStyle name="40% - Accent3 2 2 2 5 4 2" xfId="38629"/>
    <cellStyle name="40% - Accent3 2 2 2 5 5" xfId="16382"/>
    <cellStyle name="40% - Accent3 2 2 2 5 5 2" xfId="41850"/>
    <cellStyle name="40% - Accent3 2 2 2 5 6" xfId="28700"/>
    <cellStyle name="40% - Accent3 2 2 2 5 7" xfId="22810"/>
    <cellStyle name="40% - Accent3 2 2 2 6" xfId="4303"/>
    <cellStyle name="40% - Accent3 2 2 2 6 2" xfId="7794"/>
    <cellStyle name="40% - Accent3 2 2 2 6 2 2" xfId="18208"/>
    <cellStyle name="40% - Accent3 2 2 2 6 2 2 2" xfId="43676"/>
    <cellStyle name="40% - Accent3 2 2 2 6 2 3" xfId="33263"/>
    <cellStyle name="40% - Accent3 2 2 2 6 2 4" xfId="24636"/>
    <cellStyle name="40% - Accent3 2 2 2 6 3" xfId="11014"/>
    <cellStyle name="40% - Accent3 2 2 2 6 3 2" xfId="36482"/>
    <cellStyle name="40% - Accent3 2 2 2 6 4" xfId="14235"/>
    <cellStyle name="40% - Accent3 2 2 2 6 4 2" xfId="39703"/>
    <cellStyle name="40% - Accent3 2 2 2 6 5" xfId="29773"/>
    <cellStyle name="40% - Accent3 2 2 2 6 6" xfId="20663"/>
    <cellStyle name="40% - Accent3 2 2 2 7" xfId="3766"/>
    <cellStyle name="40% - Accent3 2 2 2 7 2" xfId="18203"/>
    <cellStyle name="40% - Accent3 2 2 2 7 2 2" xfId="43671"/>
    <cellStyle name="40% - Accent3 2 2 2 7 3" xfId="29237"/>
    <cellStyle name="40% - Accent3 2 2 2 7 4" xfId="24631"/>
    <cellStyle name="40% - Accent3 2 2 2 8" xfId="7258"/>
    <cellStyle name="40% - Accent3 2 2 2 8 2" xfId="32727"/>
    <cellStyle name="40% - Accent3 2 2 2 9" xfId="10478"/>
    <cellStyle name="40% - Accent3 2 2 2 9 2" xfId="35946"/>
    <cellStyle name="40% - Accent3 2 2 3" xfId="1370"/>
    <cellStyle name="40% - Accent3 2 2 3 2" xfId="4593"/>
    <cellStyle name="40% - Accent3 2 2 3 2 2" xfId="18209"/>
    <cellStyle name="40% - Accent3 2 2 3 2 2 2" xfId="43677"/>
    <cellStyle name="40% - Accent3 2 2 3 2 3" xfId="30062"/>
    <cellStyle name="40% - Accent3 2 2 3 2 4" xfId="24637"/>
    <cellStyle name="40% - Accent3 2 2 3 3" xfId="8083"/>
    <cellStyle name="40% - Accent3 2 2 3 3 2" xfId="33552"/>
    <cellStyle name="40% - Accent3 2 2 3 4" xfId="11303"/>
    <cellStyle name="40% - Accent3 2 2 3 4 2" xfId="36771"/>
    <cellStyle name="40% - Accent3 2 2 3 5" xfId="14524"/>
    <cellStyle name="40% - Accent3 2 2 3 5 2" xfId="39992"/>
    <cellStyle name="40% - Accent3 2 2 3 6" xfId="26842"/>
    <cellStyle name="40% - Accent3 2 2 3 7" xfId="20952"/>
    <cellStyle name="40% - Accent3 2 2 4" xfId="1907"/>
    <cellStyle name="40% - Accent3 2 2 4 2" xfId="5129"/>
    <cellStyle name="40% - Accent3 2 2 4 2 2" xfId="18210"/>
    <cellStyle name="40% - Accent3 2 2 4 2 2 2" xfId="43678"/>
    <cellStyle name="40% - Accent3 2 2 4 2 3" xfId="30598"/>
    <cellStyle name="40% - Accent3 2 2 4 2 4" xfId="24638"/>
    <cellStyle name="40% - Accent3 2 2 4 3" xfId="8619"/>
    <cellStyle name="40% - Accent3 2 2 4 3 2" xfId="34088"/>
    <cellStyle name="40% - Accent3 2 2 4 4" xfId="11839"/>
    <cellStyle name="40% - Accent3 2 2 4 4 2" xfId="37307"/>
    <cellStyle name="40% - Accent3 2 2 4 5" xfId="15060"/>
    <cellStyle name="40% - Accent3 2 2 4 5 2" xfId="40528"/>
    <cellStyle name="40% - Accent3 2 2 4 6" xfId="27378"/>
    <cellStyle name="40% - Accent3 2 2 4 7" xfId="21488"/>
    <cellStyle name="40% - Accent3 2 2 5" xfId="2445"/>
    <cellStyle name="40% - Accent3 2 2 5 2" xfId="5667"/>
    <cellStyle name="40% - Accent3 2 2 5 2 2" xfId="18211"/>
    <cellStyle name="40% - Accent3 2 2 5 2 2 2" xfId="43679"/>
    <cellStyle name="40% - Accent3 2 2 5 2 3" xfId="31136"/>
    <cellStyle name="40% - Accent3 2 2 5 2 4" xfId="24639"/>
    <cellStyle name="40% - Accent3 2 2 5 3" xfId="9157"/>
    <cellStyle name="40% - Accent3 2 2 5 3 2" xfId="34626"/>
    <cellStyle name="40% - Accent3 2 2 5 4" xfId="12377"/>
    <cellStyle name="40% - Accent3 2 2 5 4 2" xfId="37845"/>
    <cellStyle name="40% - Accent3 2 2 5 5" xfId="15598"/>
    <cellStyle name="40% - Accent3 2 2 5 5 2" xfId="41066"/>
    <cellStyle name="40% - Accent3 2 2 5 6" xfId="27916"/>
    <cellStyle name="40% - Accent3 2 2 5 7" xfId="22026"/>
    <cellStyle name="40% - Accent3 2 2 6" xfId="2982"/>
    <cellStyle name="40% - Accent3 2 2 6 2" xfId="6204"/>
    <cellStyle name="40% - Accent3 2 2 6 2 2" xfId="18212"/>
    <cellStyle name="40% - Accent3 2 2 6 2 2 2" xfId="43680"/>
    <cellStyle name="40% - Accent3 2 2 6 2 3" xfId="31673"/>
    <cellStyle name="40% - Accent3 2 2 6 2 4" xfId="24640"/>
    <cellStyle name="40% - Accent3 2 2 6 3" xfId="9694"/>
    <cellStyle name="40% - Accent3 2 2 6 3 2" xfId="35163"/>
    <cellStyle name="40% - Accent3 2 2 6 4" xfId="12914"/>
    <cellStyle name="40% - Accent3 2 2 6 4 2" xfId="38382"/>
    <cellStyle name="40% - Accent3 2 2 6 5" xfId="16135"/>
    <cellStyle name="40% - Accent3 2 2 6 5 2" xfId="41603"/>
    <cellStyle name="40% - Accent3 2 2 6 6" xfId="28453"/>
    <cellStyle name="40% - Accent3 2 2 6 7" xfId="22563"/>
    <cellStyle name="40% - Accent3 2 2 7" xfId="4056"/>
    <cellStyle name="40% - Accent3 2 2 7 2" xfId="7547"/>
    <cellStyle name="40% - Accent3 2 2 7 2 2" xfId="18213"/>
    <cellStyle name="40% - Accent3 2 2 7 2 2 2" xfId="43681"/>
    <cellStyle name="40% - Accent3 2 2 7 2 3" xfId="33016"/>
    <cellStyle name="40% - Accent3 2 2 7 2 4" xfId="24641"/>
    <cellStyle name="40% - Accent3 2 2 7 3" xfId="10767"/>
    <cellStyle name="40% - Accent3 2 2 7 3 2" xfId="36235"/>
    <cellStyle name="40% - Accent3 2 2 7 4" xfId="13988"/>
    <cellStyle name="40% - Accent3 2 2 7 4 2" xfId="39456"/>
    <cellStyle name="40% - Accent3 2 2 7 5" xfId="29526"/>
    <cellStyle name="40% - Accent3 2 2 7 6" xfId="20416"/>
    <cellStyle name="40% - Accent3 2 2 8" xfId="3519"/>
    <cellStyle name="40% - Accent3 2 2 8 2" xfId="18202"/>
    <cellStyle name="40% - Accent3 2 2 8 2 2" xfId="43670"/>
    <cellStyle name="40% - Accent3 2 2 8 3" xfId="28990"/>
    <cellStyle name="40% - Accent3 2 2 8 4" xfId="24630"/>
    <cellStyle name="40% - Accent3 2 2 9" xfId="6740"/>
    <cellStyle name="40% - Accent3 2 2 9 2" xfId="32209"/>
    <cellStyle name="40% - Accent3 2 3" xfId="981"/>
    <cellStyle name="40% - Accent3 2 3 10" xfId="13698"/>
    <cellStyle name="40% - Accent3 2 3 10 2" xfId="39166"/>
    <cellStyle name="40% - Accent3 2 3 11" xfId="26552"/>
    <cellStyle name="40% - Accent3 2 3 12" xfId="20126"/>
    <cellStyle name="40% - Accent3 2 3 2" xfId="1616"/>
    <cellStyle name="40% - Accent3 2 3 2 2" xfId="4839"/>
    <cellStyle name="40% - Accent3 2 3 2 2 2" xfId="18215"/>
    <cellStyle name="40% - Accent3 2 3 2 2 2 2" xfId="43683"/>
    <cellStyle name="40% - Accent3 2 3 2 2 3" xfId="30308"/>
    <cellStyle name="40% - Accent3 2 3 2 2 4" xfId="24643"/>
    <cellStyle name="40% - Accent3 2 3 2 3" xfId="8329"/>
    <cellStyle name="40% - Accent3 2 3 2 3 2" xfId="33798"/>
    <cellStyle name="40% - Accent3 2 3 2 4" xfId="11549"/>
    <cellStyle name="40% - Accent3 2 3 2 4 2" xfId="37017"/>
    <cellStyle name="40% - Accent3 2 3 2 5" xfId="14770"/>
    <cellStyle name="40% - Accent3 2 3 2 5 2" xfId="40238"/>
    <cellStyle name="40% - Accent3 2 3 2 6" xfId="27088"/>
    <cellStyle name="40% - Accent3 2 3 2 7" xfId="21198"/>
    <cellStyle name="40% - Accent3 2 3 3" xfId="2153"/>
    <cellStyle name="40% - Accent3 2 3 3 2" xfId="5375"/>
    <cellStyle name="40% - Accent3 2 3 3 2 2" xfId="18216"/>
    <cellStyle name="40% - Accent3 2 3 3 2 2 2" xfId="43684"/>
    <cellStyle name="40% - Accent3 2 3 3 2 3" xfId="30844"/>
    <cellStyle name="40% - Accent3 2 3 3 2 4" xfId="24644"/>
    <cellStyle name="40% - Accent3 2 3 3 3" xfId="8865"/>
    <cellStyle name="40% - Accent3 2 3 3 3 2" xfId="34334"/>
    <cellStyle name="40% - Accent3 2 3 3 4" xfId="12085"/>
    <cellStyle name="40% - Accent3 2 3 3 4 2" xfId="37553"/>
    <cellStyle name="40% - Accent3 2 3 3 5" xfId="15306"/>
    <cellStyle name="40% - Accent3 2 3 3 5 2" xfId="40774"/>
    <cellStyle name="40% - Accent3 2 3 3 6" xfId="27624"/>
    <cellStyle name="40% - Accent3 2 3 3 7" xfId="21734"/>
    <cellStyle name="40% - Accent3 2 3 4" xfId="2691"/>
    <cellStyle name="40% - Accent3 2 3 4 2" xfId="5913"/>
    <cellStyle name="40% - Accent3 2 3 4 2 2" xfId="18217"/>
    <cellStyle name="40% - Accent3 2 3 4 2 2 2" xfId="43685"/>
    <cellStyle name="40% - Accent3 2 3 4 2 3" xfId="31382"/>
    <cellStyle name="40% - Accent3 2 3 4 2 4" xfId="24645"/>
    <cellStyle name="40% - Accent3 2 3 4 3" xfId="9403"/>
    <cellStyle name="40% - Accent3 2 3 4 3 2" xfId="34872"/>
    <cellStyle name="40% - Accent3 2 3 4 4" xfId="12623"/>
    <cellStyle name="40% - Accent3 2 3 4 4 2" xfId="38091"/>
    <cellStyle name="40% - Accent3 2 3 4 5" xfId="15844"/>
    <cellStyle name="40% - Accent3 2 3 4 5 2" xfId="41312"/>
    <cellStyle name="40% - Accent3 2 3 4 6" xfId="28162"/>
    <cellStyle name="40% - Accent3 2 3 4 7" xfId="22272"/>
    <cellStyle name="40% - Accent3 2 3 5" xfId="3228"/>
    <cellStyle name="40% - Accent3 2 3 5 2" xfId="6450"/>
    <cellStyle name="40% - Accent3 2 3 5 2 2" xfId="18218"/>
    <cellStyle name="40% - Accent3 2 3 5 2 2 2" xfId="43686"/>
    <cellStyle name="40% - Accent3 2 3 5 2 3" xfId="31919"/>
    <cellStyle name="40% - Accent3 2 3 5 2 4" xfId="24646"/>
    <cellStyle name="40% - Accent3 2 3 5 3" xfId="9940"/>
    <cellStyle name="40% - Accent3 2 3 5 3 2" xfId="35409"/>
    <cellStyle name="40% - Accent3 2 3 5 4" xfId="13160"/>
    <cellStyle name="40% - Accent3 2 3 5 4 2" xfId="38628"/>
    <cellStyle name="40% - Accent3 2 3 5 5" xfId="16381"/>
    <cellStyle name="40% - Accent3 2 3 5 5 2" xfId="41849"/>
    <cellStyle name="40% - Accent3 2 3 5 6" xfId="28699"/>
    <cellStyle name="40% - Accent3 2 3 5 7" xfId="22809"/>
    <cellStyle name="40% - Accent3 2 3 6" xfId="4302"/>
    <cellStyle name="40% - Accent3 2 3 6 2" xfId="7793"/>
    <cellStyle name="40% - Accent3 2 3 6 2 2" xfId="18219"/>
    <cellStyle name="40% - Accent3 2 3 6 2 2 2" xfId="43687"/>
    <cellStyle name="40% - Accent3 2 3 6 2 3" xfId="33262"/>
    <cellStyle name="40% - Accent3 2 3 6 2 4" xfId="24647"/>
    <cellStyle name="40% - Accent3 2 3 6 3" xfId="11013"/>
    <cellStyle name="40% - Accent3 2 3 6 3 2" xfId="36481"/>
    <cellStyle name="40% - Accent3 2 3 6 4" xfId="14234"/>
    <cellStyle name="40% - Accent3 2 3 6 4 2" xfId="39702"/>
    <cellStyle name="40% - Accent3 2 3 6 5" xfId="29772"/>
    <cellStyle name="40% - Accent3 2 3 6 6" xfId="20662"/>
    <cellStyle name="40% - Accent3 2 3 7" xfId="3765"/>
    <cellStyle name="40% - Accent3 2 3 7 2" xfId="18214"/>
    <cellStyle name="40% - Accent3 2 3 7 2 2" xfId="43682"/>
    <cellStyle name="40% - Accent3 2 3 7 3" xfId="29236"/>
    <cellStyle name="40% - Accent3 2 3 7 4" xfId="24642"/>
    <cellStyle name="40% - Accent3 2 3 8" xfId="7257"/>
    <cellStyle name="40% - Accent3 2 3 8 2" xfId="32726"/>
    <cellStyle name="40% - Accent3 2 3 9" xfId="10477"/>
    <cellStyle name="40% - Accent3 2 3 9 2" xfId="35945"/>
    <cellStyle name="40% - Accent3 2 4" xfId="1247"/>
    <cellStyle name="40% - Accent3 2 4 2" xfId="4470"/>
    <cellStyle name="40% - Accent3 2 4 2 2" xfId="18220"/>
    <cellStyle name="40% - Accent3 2 4 2 2 2" xfId="43688"/>
    <cellStyle name="40% - Accent3 2 4 2 3" xfId="29939"/>
    <cellStyle name="40% - Accent3 2 4 2 4" xfId="24648"/>
    <cellStyle name="40% - Accent3 2 4 3" xfId="7960"/>
    <cellStyle name="40% - Accent3 2 4 3 2" xfId="33429"/>
    <cellStyle name="40% - Accent3 2 4 4" xfId="11180"/>
    <cellStyle name="40% - Accent3 2 4 4 2" xfId="36648"/>
    <cellStyle name="40% - Accent3 2 4 5" xfId="14401"/>
    <cellStyle name="40% - Accent3 2 4 5 2" xfId="39869"/>
    <cellStyle name="40% - Accent3 2 4 6" xfId="26719"/>
    <cellStyle name="40% - Accent3 2 4 7" xfId="20829"/>
    <cellStyle name="40% - Accent3 2 5" xfId="1784"/>
    <cellStyle name="40% - Accent3 2 5 2" xfId="5006"/>
    <cellStyle name="40% - Accent3 2 5 2 2" xfId="18221"/>
    <cellStyle name="40% - Accent3 2 5 2 2 2" xfId="43689"/>
    <cellStyle name="40% - Accent3 2 5 2 3" xfId="30475"/>
    <cellStyle name="40% - Accent3 2 5 2 4" xfId="24649"/>
    <cellStyle name="40% - Accent3 2 5 3" xfId="8496"/>
    <cellStyle name="40% - Accent3 2 5 3 2" xfId="33965"/>
    <cellStyle name="40% - Accent3 2 5 4" xfId="11716"/>
    <cellStyle name="40% - Accent3 2 5 4 2" xfId="37184"/>
    <cellStyle name="40% - Accent3 2 5 5" xfId="14937"/>
    <cellStyle name="40% - Accent3 2 5 5 2" xfId="40405"/>
    <cellStyle name="40% - Accent3 2 5 6" xfId="27255"/>
    <cellStyle name="40% - Accent3 2 5 7" xfId="21365"/>
    <cellStyle name="40% - Accent3 2 6" xfId="2322"/>
    <cellStyle name="40% - Accent3 2 6 2" xfId="5544"/>
    <cellStyle name="40% - Accent3 2 6 2 2" xfId="18222"/>
    <cellStyle name="40% - Accent3 2 6 2 2 2" xfId="43690"/>
    <cellStyle name="40% - Accent3 2 6 2 3" xfId="31013"/>
    <cellStyle name="40% - Accent3 2 6 2 4" xfId="24650"/>
    <cellStyle name="40% - Accent3 2 6 3" xfId="9034"/>
    <cellStyle name="40% - Accent3 2 6 3 2" xfId="34503"/>
    <cellStyle name="40% - Accent3 2 6 4" xfId="12254"/>
    <cellStyle name="40% - Accent3 2 6 4 2" xfId="37722"/>
    <cellStyle name="40% - Accent3 2 6 5" xfId="15475"/>
    <cellStyle name="40% - Accent3 2 6 5 2" xfId="40943"/>
    <cellStyle name="40% - Accent3 2 6 6" xfId="27793"/>
    <cellStyle name="40% - Accent3 2 6 7" xfId="21903"/>
    <cellStyle name="40% - Accent3 2 7" xfId="2859"/>
    <cellStyle name="40% - Accent3 2 7 2" xfId="6081"/>
    <cellStyle name="40% - Accent3 2 7 2 2" xfId="18223"/>
    <cellStyle name="40% - Accent3 2 7 2 2 2" xfId="43691"/>
    <cellStyle name="40% - Accent3 2 7 2 3" xfId="31550"/>
    <cellStyle name="40% - Accent3 2 7 2 4" xfId="24651"/>
    <cellStyle name="40% - Accent3 2 7 3" xfId="9571"/>
    <cellStyle name="40% - Accent3 2 7 3 2" xfId="35040"/>
    <cellStyle name="40% - Accent3 2 7 4" xfId="12791"/>
    <cellStyle name="40% - Accent3 2 7 4 2" xfId="38259"/>
    <cellStyle name="40% - Accent3 2 7 5" xfId="16012"/>
    <cellStyle name="40% - Accent3 2 7 5 2" xfId="41480"/>
    <cellStyle name="40% - Accent3 2 7 6" xfId="28330"/>
    <cellStyle name="40% - Accent3 2 7 7" xfId="22440"/>
    <cellStyle name="40% - Accent3 2 8" xfId="3933"/>
    <cellStyle name="40% - Accent3 2 8 2" xfId="7424"/>
    <cellStyle name="40% - Accent3 2 8 2 2" xfId="18224"/>
    <cellStyle name="40% - Accent3 2 8 2 2 2" xfId="43692"/>
    <cellStyle name="40% - Accent3 2 8 2 3" xfId="32893"/>
    <cellStyle name="40% - Accent3 2 8 2 4" xfId="24652"/>
    <cellStyle name="40% - Accent3 2 8 3" xfId="10644"/>
    <cellStyle name="40% - Accent3 2 8 3 2" xfId="36112"/>
    <cellStyle name="40% - Accent3 2 8 4" xfId="13865"/>
    <cellStyle name="40% - Accent3 2 8 4 2" xfId="39333"/>
    <cellStyle name="40% - Accent3 2 8 5" xfId="29403"/>
    <cellStyle name="40% - Accent3 2 8 6" xfId="20293"/>
    <cellStyle name="40% - Accent3 2 9" xfId="3396"/>
    <cellStyle name="40% - Accent3 2 9 2" xfId="18201"/>
    <cellStyle name="40% - Accent3 2 9 2 2" xfId="43669"/>
    <cellStyle name="40% - Accent3 2 9 3" xfId="28867"/>
    <cellStyle name="40% - Accent3 2 9 4" xfId="24629"/>
    <cellStyle name="40% - Accent3 20" xfId="1744"/>
    <cellStyle name="40% - Accent3 20 2" xfId="4967"/>
    <cellStyle name="40% - Accent3 20 2 2" xfId="18225"/>
    <cellStyle name="40% - Accent3 20 2 2 2" xfId="43693"/>
    <cellStyle name="40% - Accent3 20 2 3" xfId="30436"/>
    <cellStyle name="40% - Accent3 20 2 4" xfId="24653"/>
    <cellStyle name="40% - Accent3 20 3" xfId="8457"/>
    <cellStyle name="40% - Accent3 20 3 2" xfId="33926"/>
    <cellStyle name="40% - Accent3 20 4" xfId="11677"/>
    <cellStyle name="40% - Accent3 20 4 2" xfId="37145"/>
    <cellStyle name="40% - Accent3 20 5" xfId="14898"/>
    <cellStyle name="40% - Accent3 20 5 2" xfId="40366"/>
    <cellStyle name="40% - Accent3 20 6" xfId="27216"/>
    <cellStyle name="40% - Accent3 20 7" xfId="21326"/>
    <cellStyle name="40% - Accent3 21" xfId="2283"/>
    <cellStyle name="40% - Accent3 21 2" xfId="5505"/>
    <cellStyle name="40% - Accent3 21 2 2" xfId="18226"/>
    <cellStyle name="40% - Accent3 21 2 2 2" xfId="43694"/>
    <cellStyle name="40% - Accent3 21 2 3" xfId="30974"/>
    <cellStyle name="40% - Accent3 21 2 4" xfId="24654"/>
    <cellStyle name="40% - Accent3 21 3" xfId="8995"/>
    <cellStyle name="40% - Accent3 21 3 2" xfId="34464"/>
    <cellStyle name="40% - Accent3 21 4" xfId="12215"/>
    <cellStyle name="40% - Accent3 21 4 2" xfId="37683"/>
    <cellStyle name="40% - Accent3 21 5" xfId="15436"/>
    <cellStyle name="40% - Accent3 21 5 2" xfId="40904"/>
    <cellStyle name="40% - Accent3 21 6" xfId="27754"/>
    <cellStyle name="40% - Accent3 21 7" xfId="21864"/>
    <cellStyle name="40% - Accent3 22" xfId="2820"/>
    <cellStyle name="40% - Accent3 22 2" xfId="6042"/>
    <cellStyle name="40% - Accent3 22 2 2" xfId="18227"/>
    <cellStyle name="40% - Accent3 22 2 2 2" xfId="43695"/>
    <cellStyle name="40% - Accent3 22 2 3" xfId="31511"/>
    <cellStyle name="40% - Accent3 22 2 4" xfId="24655"/>
    <cellStyle name="40% - Accent3 22 3" xfId="9532"/>
    <cellStyle name="40% - Accent3 22 3 2" xfId="35001"/>
    <cellStyle name="40% - Accent3 22 4" xfId="12752"/>
    <cellStyle name="40% - Accent3 22 4 2" xfId="38220"/>
    <cellStyle name="40% - Accent3 22 5" xfId="15973"/>
    <cellStyle name="40% - Accent3 22 5 2" xfId="41441"/>
    <cellStyle name="40% - Accent3 22 6" xfId="28291"/>
    <cellStyle name="40% - Accent3 22 7" xfId="22401"/>
    <cellStyle name="40% - Accent3 23" xfId="3897"/>
    <cellStyle name="40% - Accent3 23 2" xfId="7388"/>
    <cellStyle name="40% - Accent3 23 2 2" xfId="18228"/>
    <cellStyle name="40% - Accent3 23 2 2 2" xfId="43696"/>
    <cellStyle name="40% - Accent3 23 2 3" xfId="32857"/>
    <cellStyle name="40% - Accent3 23 2 4" xfId="24656"/>
    <cellStyle name="40% - Accent3 23 3" xfId="10608"/>
    <cellStyle name="40% - Accent3 23 3 2" xfId="36076"/>
    <cellStyle name="40% - Accent3 23 4" xfId="13829"/>
    <cellStyle name="40% - Accent3 23 4 2" xfId="39297"/>
    <cellStyle name="40% - Accent3 23 5" xfId="29367"/>
    <cellStyle name="40% - Accent3 23 6" xfId="20257"/>
    <cellStyle name="40% - Accent3 24" xfId="3357"/>
    <cellStyle name="40% - Accent3 24 2" xfId="28828"/>
    <cellStyle name="40% - Accent3 25" xfId="6581"/>
    <cellStyle name="40% - Accent3 25 2" xfId="32050"/>
    <cellStyle name="40% - Accent3 26" xfId="6849"/>
    <cellStyle name="40% - Accent3 26 2" xfId="32318"/>
    <cellStyle name="40% - Accent3 27" xfId="10069"/>
    <cellStyle name="40% - Accent3 27 2" xfId="35537"/>
    <cellStyle name="40% - Accent3 28" xfId="13290"/>
    <cellStyle name="40% - Accent3 28 2" xfId="38758"/>
    <cellStyle name="40% - Accent3 29" xfId="26147"/>
    <cellStyle name="40% - Accent3 3" xfId="159"/>
    <cellStyle name="40% - Accent3 3 10" xfId="6630"/>
    <cellStyle name="40% - Accent3 3 10 2" xfId="32099"/>
    <cellStyle name="40% - Accent3 3 11" xfId="6901"/>
    <cellStyle name="40% - Accent3 3 11 2" xfId="32370"/>
    <cellStyle name="40% - Accent3 3 12" xfId="10121"/>
    <cellStyle name="40% - Accent3 3 12 2" xfId="35589"/>
    <cellStyle name="40% - Accent3 3 13" xfId="13342"/>
    <cellStyle name="40% - Accent3 3 13 2" xfId="38810"/>
    <cellStyle name="40% - Accent3 3 14" xfId="26196"/>
    <cellStyle name="40% - Accent3 3 15" xfId="19770"/>
    <cellStyle name="40% - Accent3 3 2" xfId="160"/>
    <cellStyle name="40% - Accent3 3 2 10" xfId="7024"/>
    <cellStyle name="40% - Accent3 3 2 10 2" xfId="32493"/>
    <cellStyle name="40% - Accent3 3 2 11" xfId="10244"/>
    <cellStyle name="40% - Accent3 3 2 11 2" xfId="35712"/>
    <cellStyle name="40% - Accent3 3 2 12" xfId="13465"/>
    <cellStyle name="40% - Accent3 3 2 12 2" xfId="38933"/>
    <cellStyle name="40% - Accent3 3 2 13" xfId="26319"/>
    <cellStyle name="40% - Accent3 3 2 14" xfId="19893"/>
    <cellStyle name="40% - Accent3 3 2 2" xfId="984"/>
    <cellStyle name="40% - Accent3 3 2 2 10" xfId="13701"/>
    <cellStyle name="40% - Accent3 3 2 2 10 2" xfId="39169"/>
    <cellStyle name="40% - Accent3 3 2 2 11" xfId="26555"/>
    <cellStyle name="40% - Accent3 3 2 2 12" xfId="20129"/>
    <cellStyle name="40% - Accent3 3 2 2 2" xfId="1619"/>
    <cellStyle name="40% - Accent3 3 2 2 2 2" xfId="4842"/>
    <cellStyle name="40% - Accent3 3 2 2 2 2 2" xfId="18232"/>
    <cellStyle name="40% - Accent3 3 2 2 2 2 2 2" xfId="43700"/>
    <cellStyle name="40% - Accent3 3 2 2 2 2 3" xfId="30311"/>
    <cellStyle name="40% - Accent3 3 2 2 2 2 4" xfId="24660"/>
    <cellStyle name="40% - Accent3 3 2 2 2 3" xfId="8332"/>
    <cellStyle name="40% - Accent3 3 2 2 2 3 2" xfId="33801"/>
    <cellStyle name="40% - Accent3 3 2 2 2 4" xfId="11552"/>
    <cellStyle name="40% - Accent3 3 2 2 2 4 2" xfId="37020"/>
    <cellStyle name="40% - Accent3 3 2 2 2 5" xfId="14773"/>
    <cellStyle name="40% - Accent3 3 2 2 2 5 2" xfId="40241"/>
    <cellStyle name="40% - Accent3 3 2 2 2 6" xfId="27091"/>
    <cellStyle name="40% - Accent3 3 2 2 2 7" xfId="21201"/>
    <cellStyle name="40% - Accent3 3 2 2 3" xfId="2156"/>
    <cellStyle name="40% - Accent3 3 2 2 3 2" xfId="5378"/>
    <cellStyle name="40% - Accent3 3 2 2 3 2 2" xfId="18233"/>
    <cellStyle name="40% - Accent3 3 2 2 3 2 2 2" xfId="43701"/>
    <cellStyle name="40% - Accent3 3 2 2 3 2 3" xfId="30847"/>
    <cellStyle name="40% - Accent3 3 2 2 3 2 4" xfId="24661"/>
    <cellStyle name="40% - Accent3 3 2 2 3 3" xfId="8868"/>
    <cellStyle name="40% - Accent3 3 2 2 3 3 2" xfId="34337"/>
    <cellStyle name="40% - Accent3 3 2 2 3 4" xfId="12088"/>
    <cellStyle name="40% - Accent3 3 2 2 3 4 2" xfId="37556"/>
    <cellStyle name="40% - Accent3 3 2 2 3 5" xfId="15309"/>
    <cellStyle name="40% - Accent3 3 2 2 3 5 2" xfId="40777"/>
    <cellStyle name="40% - Accent3 3 2 2 3 6" xfId="27627"/>
    <cellStyle name="40% - Accent3 3 2 2 3 7" xfId="21737"/>
    <cellStyle name="40% - Accent3 3 2 2 4" xfId="2694"/>
    <cellStyle name="40% - Accent3 3 2 2 4 2" xfId="5916"/>
    <cellStyle name="40% - Accent3 3 2 2 4 2 2" xfId="18234"/>
    <cellStyle name="40% - Accent3 3 2 2 4 2 2 2" xfId="43702"/>
    <cellStyle name="40% - Accent3 3 2 2 4 2 3" xfId="31385"/>
    <cellStyle name="40% - Accent3 3 2 2 4 2 4" xfId="24662"/>
    <cellStyle name="40% - Accent3 3 2 2 4 3" xfId="9406"/>
    <cellStyle name="40% - Accent3 3 2 2 4 3 2" xfId="34875"/>
    <cellStyle name="40% - Accent3 3 2 2 4 4" xfId="12626"/>
    <cellStyle name="40% - Accent3 3 2 2 4 4 2" xfId="38094"/>
    <cellStyle name="40% - Accent3 3 2 2 4 5" xfId="15847"/>
    <cellStyle name="40% - Accent3 3 2 2 4 5 2" xfId="41315"/>
    <cellStyle name="40% - Accent3 3 2 2 4 6" xfId="28165"/>
    <cellStyle name="40% - Accent3 3 2 2 4 7" xfId="22275"/>
    <cellStyle name="40% - Accent3 3 2 2 5" xfId="3231"/>
    <cellStyle name="40% - Accent3 3 2 2 5 2" xfId="6453"/>
    <cellStyle name="40% - Accent3 3 2 2 5 2 2" xfId="18235"/>
    <cellStyle name="40% - Accent3 3 2 2 5 2 2 2" xfId="43703"/>
    <cellStyle name="40% - Accent3 3 2 2 5 2 3" xfId="31922"/>
    <cellStyle name="40% - Accent3 3 2 2 5 2 4" xfId="24663"/>
    <cellStyle name="40% - Accent3 3 2 2 5 3" xfId="9943"/>
    <cellStyle name="40% - Accent3 3 2 2 5 3 2" xfId="35412"/>
    <cellStyle name="40% - Accent3 3 2 2 5 4" xfId="13163"/>
    <cellStyle name="40% - Accent3 3 2 2 5 4 2" xfId="38631"/>
    <cellStyle name="40% - Accent3 3 2 2 5 5" xfId="16384"/>
    <cellStyle name="40% - Accent3 3 2 2 5 5 2" xfId="41852"/>
    <cellStyle name="40% - Accent3 3 2 2 5 6" xfId="28702"/>
    <cellStyle name="40% - Accent3 3 2 2 5 7" xfId="22812"/>
    <cellStyle name="40% - Accent3 3 2 2 6" xfId="4305"/>
    <cellStyle name="40% - Accent3 3 2 2 6 2" xfId="7796"/>
    <cellStyle name="40% - Accent3 3 2 2 6 2 2" xfId="18236"/>
    <cellStyle name="40% - Accent3 3 2 2 6 2 2 2" xfId="43704"/>
    <cellStyle name="40% - Accent3 3 2 2 6 2 3" xfId="33265"/>
    <cellStyle name="40% - Accent3 3 2 2 6 2 4" xfId="24664"/>
    <cellStyle name="40% - Accent3 3 2 2 6 3" xfId="11016"/>
    <cellStyle name="40% - Accent3 3 2 2 6 3 2" xfId="36484"/>
    <cellStyle name="40% - Accent3 3 2 2 6 4" xfId="14237"/>
    <cellStyle name="40% - Accent3 3 2 2 6 4 2" xfId="39705"/>
    <cellStyle name="40% - Accent3 3 2 2 6 5" xfId="29775"/>
    <cellStyle name="40% - Accent3 3 2 2 6 6" xfId="20665"/>
    <cellStyle name="40% - Accent3 3 2 2 7" xfId="3768"/>
    <cellStyle name="40% - Accent3 3 2 2 7 2" xfId="18231"/>
    <cellStyle name="40% - Accent3 3 2 2 7 2 2" xfId="43699"/>
    <cellStyle name="40% - Accent3 3 2 2 7 3" xfId="29239"/>
    <cellStyle name="40% - Accent3 3 2 2 7 4" xfId="24659"/>
    <cellStyle name="40% - Accent3 3 2 2 8" xfId="7260"/>
    <cellStyle name="40% - Accent3 3 2 2 8 2" xfId="32729"/>
    <cellStyle name="40% - Accent3 3 2 2 9" xfId="10480"/>
    <cellStyle name="40% - Accent3 3 2 2 9 2" xfId="35948"/>
    <cellStyle name="40% - Accent3 3 2 3" xfId="1383"/>
    <cellStyle name="40% - Accent3 3 2 3 2" xfId="4606"/>
    <cellStyle name="40% - Accent3 3 2 3 2 2" xfId="18237"/>
    <cellStyle name="40% - Accent3 3 2 3 2 2 2" xfId="43705"/>
    <cellStyle name="40% - Accent3 3 2 3 2 3" xfId="30075"/>
    <cellStyle name="40% - Accent3 3 2 3 2 4" xfId="24665"/>
    <cellStyle name="40% - Accent3 3 2 3 3" xfId="8096"/>
    <cellStyle name="40% - Accent3 3 2 3 3 2" xfId="33565"/>
    <cellStyle name="40% - Accent3 3 2 3 4" xfId="11316"/>
    <cellStyle name="40% - Accent3 3 2 3 4 2" xfId="36784"/>
    <cellStyle name="40% - Accent3 3 2 3 5" xfId="14537"/>
    <cellStyle name="40% - Accent3 3 2 3 5 2" xfId="40005"/>
    <cellStyle name="40% - Accent3 3 2 3 6" xfId="26855"/>
    <cellStyle name="40% - Accent3 3 2 3 7" xfId="20965"/>
    <cellStyle name="40% - Accent3 3 2 4" xfId="1920"/>
    <cellStyle name="40% - Accent3 3 2 4 2" xfId="5142"/>
    <cellStyle name="40% - Accent3 3 2 4 2 2" xfId="18238"/>
    <cellStyle name="40% - Accent3 3 2 4 2 2 2" xfId="43706"/>
    <cellStyle name="40% - Accent3 3 2 4 2 3" xfId="30611"/>
    <cellStyle name="40% - Accent3 3 2 4 2 4" xfId="24666"/>
    <cellStyle name="40% - Accent3 3 2 4 3" xfId="8632"/>
    <cellStyle name="40% - Accent3 3 2 4 3 2" xfId="34101"/>
    <cellStyle name="40% - Accent3 3 2 4 4" xfId="11852"/>
    <cellStyle name="40% - Accent3 3 2 4 4 2" xfId="37320"/>
    <cellStyle name="40% - Accent3 3 2 4 5" xfId="15073"/>
    <cellStyle name="40% - Accent3 3 2 4 5 2" xfId="40541"/>
    <cellStyle name="40% - Accent3 3 2 4 6" xfId="27391"/>
    <cellStyle name="40% - Accent3 3 2 4 7" xfId="21501"/>
    <cellStyle name="40% - Accent3 3 2 5" xfId="2458"/>
    <cellStyle name="40% - Accent3 3 2 5 2" xfId="5680"/>
    <cellStyle name="40% - Accent3 3 2 5 2 2" xfId="18239"/>
    <cellStyle name="40% - Accent3 3 2 5 2 2 2" xfId="43707"/>
    <cellStyle name="40% - Accent3 3 2 5 2 3" xfId="31149"/>
    <cellStyle name="40% - Accent3 3 2 5 2 4" xfId="24667"/>
    <cellStyle name="40% - Accent3 3 2 5 3" xfId="9170"/>
    <cellStyle name="40% - Accent3 3 2 5 3 2" xfId="34639"/>
    <cellStyle name="40% - Accent3 3 2 5 4" xfId="12390"/>
    <cellStyle name="40% - Accent3 3 2 5 4 2" xfId="37858"/>
    <cellStyle name="40% - Accent3 3 2 5 5" xfId="15611"/>
    <cellStyle name="40% - Accent3 3 2 5 5 2" xfId="41079"/>
    <cellStyle name="40% - Accent3 3 2 5 6" xfId="27929"/>
    <cellStyle name="40% - Accent3 3 2 5 7" xfId="22039"/>
    <cellStyle name="40% - Accent3 3 2 6" xfId="2995"/>
    <cellStyle name="40% - Accent3 3 2 6 2" xfId="6217"/>
    <cellStyle name="40% - Accent3 3 2 6 2 2" xfId="18240"/>
    <cellStyle name="40% - Accent3 3 2 6 2 2 2" xfId="43708"/>
    <cellStyle name="40% - Accent3 3 2 6 2 3" xfId="31686"/>
    <cellStyle name="40% - Accent3 3 2 6 2 4" xfId="24668"/>
    <cellStyle name="40% - Accent3 3 2 6 3" xfId="9707"/>
    <cellStyle name="40% - Accent3 3 2 6 3 2" xfId="35176"/>
    <cellStyle name="40% - Accent3 3 2 6 4" xfId="12927"/>
    <cellStyle name="40% - Accent3 3 2 6 4 2" xfId="38395"/>
    <cellStyle name="40% - Accent3 3 2 6 5" xfId="16148"/>
    <cellStyle name="40% - Accent3 3 2 6 5 2" xfId="41616"/>
    <cellStyle name="40% - Accent3 3 2 6 6" xfId="28466"/>
    <cellStyle name="40% - Accent3 3 2 6 7" xfId="22576"/>
    <cellStyle name="40% - Accent3 3 2 7" xfId="4069"/>
    <cellStyle name="40% - Accent3 3 2 7 2" xfId="7560"/>
    <cellStyle name="40% - Accent3 3 2 7 2 2" xfId="18241"/>
    <cellStyle name="40% - Accent3 3 2 7 2 2 2" xfId="43709"/>
    <cellStyle name="40% - Accent3 3 2 7 2 3" xfId="33029"/>
    <cellStyle name="40% - Accent3 3 2 7 2 4" xfId="24669"/>
    <cellStyle name="40% - Accent3 3 2 7 3" xfId="10780"/>
    <cellStyle name="40% - Accent3 3 2 7 3 2" xfId="36248"/>
    <cellStyle name="40% - Accent3 3 2 7 4" xfId="14001"/>
    <cellStyle name="40% - Accent3 3 2 7 4 2" xfId="39469"/>
    <cellStyle name="40% - Accent3 3 2 7 5" xfId="29539"/>
    <cellStyle name="40% - Accent3 3 2 7 6" xfId="20429"/>
    <cellStyle name="40% - Accent3 3 2 8" xfId="3532"/>
    <cellStyle name="40% - Accent3 3 2 8 2" xfId="18230"/>
    <cellStyle name="40% - Accent3 3 2 8 2 2" xfId="43698"/>
    <cellStyle name="40% - Accent3 3 2 8 3" xfId="29003"/>
    <cellStyle name="40% - Accent3 3 2 8 4" xfId="24658"/>
    <cellStyle name="40% - Accent3 3 2 9" xfId="6753"/>
    <cellStyle name="40% - Accent3 3 2 9 2" xfId="32222"/>
    <cellStyle name="40% - Accent3 3 3" xfId="983"/>
    <cellStyle name="40% - Accent3 3 3 10" xfId="13700"/>
    <cellStyle name="40% - Accent3 3 3 10 2" xfId="39168"/>
    <cellStyle name="40% - Accent3 3 3 11" xfId="26554"/>
    <cellStyle name="40% - Accent3 3 3 12" xfId="20128"/>
    <cellStyle name="40% - Accent3 3 3 2" xfId="1618"/>
    <cellStyle name="40% - Accent3 3 3 2 2" xfId="4841"/>
    <cellStyle name="40% - Accent3 3 3 2 2 2" xfId="18243"/>
    <cellStyle name="40% - Accent3 3 3 2 2 2 2" xfId="43711"/>
    <cellStyle name="40% - Accent3 3 3 2 2 3" xfId="30310"/>
    <cellStyle name="40% - Accent3 3 3 2 2 4" xfId="24671"/>
    <cellStyle name="40% - Accent3 3 3 2 3" xfId="8331"/>
    <cellStyle name="40% - Accent3 3 3 2 3 2" xfId="33800"/>
    <cellStyle name="40% - Accent3 3 3 2 4" xfId="11551"/>
    <cellStyle name="40% - Accent3 3 3 2 4 2" xfId="37019"/>
    <cellStyle name="40% - Accent3 3 3 2 5" xfId="14772"/>
    <cellStyle name="40% - Accent3 3 3 2 5 2" xfId="40240"/>
    <cellStyle name="40% - Accent3 3 3 2 6" xfId="27090"/>
    <cellStyle name="40% - Accent3 3 3 2 7" xfId="21200"/>
    <cellStyle name="40% - Accent3 3 3 3" xfId="2155"/>
    <cellStyle name="40% - Accent3 3 3 3 2" xfId="5377"/>
    <cellStyle name="40% - Accent3 3 3 3 2 2" xfId="18244"/>
    <cellStyle name="40% - Accent3 3 3 3 2 2 2" xfId="43712"/>
    <cellStyle name="40% - Accent3 3 3 3 2 3" xfId="30846"/>
    <cellStyle name="40% - Accent3 3 3 3 2 4" xfId="24672"/>
    <cellStyle name="40% - Accent3 3 3 3 3" xfId="8867"/>
    <cellStyle name="40% - Accent3 3 3 3 3 2" xfId="34336"/>
    <cellStyle name="40% - Accent3 3 3 3 4" xfId="12087"/>
    <cellStyle name="40% - Accent3 3 3 3 4 2" xfId="37555"/>
    <cellStyle name="40% - Accent3 3 3 3 5" xfId="15308"/>
    <cellStyle name="40% - Accent3 3 3 3 5 2" xfId="40776"/>
    <cellStyle name="40% - Accent3 3 3 3 6" xfId="27626"/>
    <cellStyle name="40% - Accent3 3 3 3 7" xfId="21736"/>
    <cellStyle name="40% - Accent3 3 3 4" xfId="2693"/>
    <cellStyle name="40% - Accent3 3 3 4 2" xfId="5915"/>
    <cellStyle name="40% - Accent3 3 3 4 2 2" xfId="18245"/>
    <cellStyle name="40% - Accent3 3 3 4 2 2 2" xfId="43713"/>
    <cellStyle name="40% - Accent3 3 3 4 2 3" xfId="31384"/>
    <cellStyle name="40% - Accent3 3 3 4 2 4" xfId="24673"/>
    <cellStyle name="40% - Accent3 3 3 4 3" xfId="9405"/>
    <cellStyle name="40% - Accent3 3 3 4 3 2" xfId="34874"/>
    <cellStyle name="40% - Accent3 3 3 4 4" xfId="12625"/>
    <cellStyle name="40% - Accent3 3 3 4 4 2" xfId="38093"/>
    <cellStyle name="40% - Accent3 3 3 4 5" xfId="15846"/>
    <cellStyle name="40% - Accent3 3 3 4 5 2" xfId="41314"/>
    <cellStyle name="40% - Accent3 3 3 4 6" xfId="28164"/>
    <cellStyle name="40% - Accent3 3 3 4 7" xfId="22274"/>
    <cellStyle name="40% - Accent3 3 3 5" xfId="3230"/>
    <cellStyle name="40% - Accent3 3 3 5 2" xfId="6452"/>
    <cellStyle name="40% - Accent3 3 3 5 2 2" xfId="18246"/>
    <cellStyle name="40% - Accent3 3 3 5 2 2 2" xfId="43714"/>
    <cellStyle name="40% - Accent3 3 3 5 2 3" xfId="31921"/>
    <cellStyle name="40% - Accent3 3 3 5 2 4" xfId="24674"/>
    <cellStyle name="40% - Accent3 3 3 5 3" xfId="9942"/>
    <cellStyle name="40% - Accent3 3 3 5 3 2" xfId="35411"/>
    <cellStyle name="40% - Accent3 3 3 5 4" xfId="13162"/>
    <cellStyle name="40% - Accent3 3 3 5 4 2" xfId="38630"/>
    <cellStyle name="40% - Accent3 3 3 5 5" xfId="16383"/>
    <cellStyle name="40% - Accent3 3 3 5 5 2" xfId="41851"/>
    <cellStyle name="40% - Accent3 3 3 5 6" xfId="28701"/>
    <cellStyle name="40% - Accent3 3 3 5 7" xfId="22811"/>
    <cellStyle name="40% - Accent3 3 3 6" xfId="4304"/>
    <cellStyle name="40% - Accent3 3 3 6 2" xfId="7795"/>
    <cellStyle name="40% - Accent3 3 3 6 2 2" xfId="18247"/>
    <cellStyle name="40% - Accent3 3 3 6 2 2 2" xfId="43715"/>
    <cellStyle name="40% - Accent3 3 3 6 2 3" xfId="33264"/>
    <cellStyle name="40% - Accent3 3 3 6 2 4" xfId="24675"/>
    <cellStyle name="40% - Accent3 3 3 6 3" xfId="11015"/>
    <cellStyle name="40% - Accent3 3 3 6 3 2" xfId="36483"/>
    <cellStyle name="40% - Accent3 3 3 6 4" xfId="14236"/>
    <cellStyle name="40% - Accent3 3 3 6 4 2" xfId="39704"/>
    <cellStyle name="40% - Accent3 3 3 6 5" xfId="29774"/>
    <cellStyle name="40% - Accent3 3 3 6 6" xfId="20664"/>
    <cellStyle name="40% - Accent3 3 3 7" xfId="3767"/>
    <cellStyle name="40% - Accent3 3 3 7 2" xfId="18242"/>
    <cellStyle name="40% - Accent3 3 3 7 2 2" xfId="43710"/>
    <cellStyle name="40% - Accent3 3 3 7 3" xfId="29238"/>
    <cellStyle name="40% - Accent3 3 3 7 4" xfId="24670"/>
    <cellStyle name="40% - Accent3 3 3 8" xfId="7259"/>
    <cellStyle name="40% - Accent3 3 3 8 2" xfId="32728"/>
    <cellStyle name="40% - Accent3 3 3 9" xfId="10479"/>
    <cellStyle name="40% - Accent3 3 3 9 2" xfId="35947"/>
    <cellStyle name="40% - Accent3 3 4" xfId="1260"/>
    <cellStyle name="40% - Accent3 3 4 2" xfId="4483"/>
    <cellStyle name="40% - Accent3 3 4 2 2" xfId="18248"/>
    <cellStyle name="40% - Accent3 3 4 2 2 2" xfId="43716"/>
    <cellStyle name="40% - Accent3 3 4 2 3" xfId="29952"/>
    <cellStyle name="40% - Accent3 3 4 2 4" xfId="24676"/>
    <cellStyle name="40% - Accent3 3 4 3" xfId="7973"/>
    <cellStyle name="40% - Accent3 3 4 3 2" xfId="33442"/>
    <cellStyle name="40% - Accent3 3 4 4" xfId="11193"/>
    <cellStyle name="40% - Accent3 3 4 4 2" xfId="36661"/>
    <cellStyle name="40% - Accent3 3 4 5" xfId="14414"/>
    <cellStyle name="40% - Accent3 3 4 5 2" xfId="39882"/>
    <cellStyle name="40% - Accent3 3 4 6" xfId="26732"/>
    <cellStyle name="40% - Accent3 3 4 7" xfId="20842"/>
    <cellStyle name="40% - Accent3 3 5" xfId="1797"/>
    <cellStyle name="40% - Accent3 3 5 2" xfId="5019"/>
    <cellStyle name="40% - Accent3 3 5 2 2" xfId="18249"/>
    <cellStyle name="40% - Accent3 3 5 2 2 2" xfId="43717"/>
    <cellStyle name="40% - Accent3 3 5 2 3" xfId="30488"/>
    <cellStyle name="40% - Accent3 3 5 2 4" xfId="24677"/>
    <cellStyle name="40% - Accent3 3 5 3" xfId="8509"/>
    <cellStyle name="40% - Accent3 3 5 3 2" xfId="33978"/>
    <cellStyle name="40% - Accent3 3 5 4" xfId="11729"/>
    <cellStyle name="40% - Accent3 3 5 4 2" xfId="37197"/>
    <cellStyle name="40% - Accent3 3 5 5" xfId="14950"/>
    <cellStyle name="40% - Accent3 3 5 5 2" xfId="40418"/>
    <cellStyle name="40% - Accent3 3 5 6" xfId="27268"/>
    <cellStyle name="40% - Accent3 3 5 7" xfId="21378"/>
    <cellStyle name="40% - Accent3 3 6" xfId="2335"/>
    <cellStyle name="40% - Accent3 3 6 2" xfId="5557"/>
    <cellStyle name="40% - Accent3 3 6 2 2" xfId="18250"/>
    <cellStyle name="40% - Accent3 3 6 2 2 2" xfId="43718"/>
    <cellStyle name="40% - Accent3 3 6 2 3" xfId="31026"/>
    <cellStyle name="40% - Accent3 3 6 2 4" xfId="24678"/>
    <cellStyle name="40% - Accent3 3 6 3" xfId="9047"/>
    <cellStyle name="40% - Accent3 3 6 3 2" xfId="34516"/>
    <cellStyle name="40% - Accent3 3 6 4" xfId="12267"/>
    <cellStyle name="40% - Accent3 3 6 4 2" xfId="37735"/>
    <cellStyle name="40% - Accent3 3 6 5" xfId="15488"/>
    <cellStyle name="40% - Accent3 3 6 5 2" xfId="40956"/>
    <cellStyle name="40% - Accent3 3 6 6" xfId="27806"/>
    <cellStyle name="40% - Accent3 3 6 7" xfId="21916"/>
    <cellStyle name="40% - Accent3 3 7" xfId="2872"/>
    <cellStyle name="40% - Accent3 3 7 2" xfId="6094"/>
    <cellStyle name="40% - Accent3 3 7 2 2" xfId="18251"/>
    <cellStyle name="40% - Accent3 3 7 2 2 2" xfId="43719"/>
    <cellStyle name="40% - Accent3 3 7 2 3" xfId="31563"/>
    <cellStyle name="40% - Accent3 3 7 2 4" xfId="24679"/>
    <cellStyle name="40% - Accent3 3 7 3" xfId="9584"/>
    <cellStyle name="40% - Accent3 3 7 3 2" xfId="35053"/>
    <cellStyle name="40% - Accent3 3 7 4" xfId="12804"/>
    <cellStyle name="40% - Accent3 3 7 4 2" xfId="38272"/>
    <cellStyle name="40% - Accent3 3 7 5" xfId="16025"/>
    <cellStyle name="40% - Accent3 3 7 5 2" xfId="41493"/>
    <cellStyle name="40% - Accent3 3 7 6" xfId="28343"/>
    <cellStyle name="40% - Accent3 3 7 7" xfId="22453"/>
    <cellStyle name="40% - Accent3 3 8" xfId="3946"/>
    <cellStyle name="40% - Accent3 3 8 2" xfId="7437"/>
    <cellStyle name="40% - Accent3 3 8 2 2" xfId="18252"/>
    <cellStyle name="40% - Accent3 3 8 2 2 2" xfId="43720"/>
    <cellStyle name="40% - Accent3 3 8 2 3" xfId="32906"/>
    <cellStyle name="40% - Accent3 3 8 2 4" xfId="24680"/>
    <cellStyle name="40% - Accent3 3 8 3" xfId="10657"/>
    <cellStyle name="40% - Accent3 3 8 3 2" xfId="36125"/>
    <cellStyle name="40% - Accent3 3 8 4" xfId="13878"/>
    <cellStyle name="40% - Accent3 3 8 4 2" xfId="39346"/>
    <cellStyle name="40% - Accent3 3 8 5" xfId="29416"/>
    <cellStyle name="40% - Accent3 3 8 6" xfId="20306"/>
    <cellStyle name="40% - Accent3 3 9" xfId="3409"/>
    <cellStyle name="40% - Accent3 3 9 2" xfId="18229"/>
    <cellStyle name="40% - Accent3 3 9 2 2" xfId="43697"/>
    <cellStyle name="40% - Accent3 3 9 3" xfId="28880"/>
    <cellStyle name="40% - Accent3 3 9 4" xfId="24657"/>
    <cellStyle name="40% - Accent3 30" xfId="19718"/>
    <cellStyle name="40% - Accent3 4" xfId="161"/>
    <cellStyle name="40% - Accent3 4 10" xfId="6643"/>
    <cellStyle name="40% - Accent3 4 10 2" xfId="32112"/>
    <cellStyle name="40% - Accent3 4 11" xfId="6914"/>
    <cellStyle name="40% - Accent3 4 11 2" xfId="32383"/>
    <cellStyle name="40% - Accent3 4 12" xfId="10134"/>
    <cellStyle name="40% - Accent3 4 12 2" xfId="35602"/>
    <cellStyle name="40% - Accent3 4 13" xfId="13355"/>
    <cellStyle name="40% - Accent3 4 13 2" xfId="38823"/>
    <cellStyle name="40% - Accent3 4 14" xfId="26209"/>
    <cellStyle name="40% - Accent3 4 15" xfId="19783"/>
    <cellStyle name="40% - Accent3 4 2" xfId="162"/>
    <cellStyle name="40% - Accent3 4 2 10" xfId="7037"/>
    <cellStyle name="40% - Accent3 4 2 10 2" xfId="32506"/>
    <cellStyle name="40% - Accent3 4 2 11" xfId="10257"/>
    <cellStyle name="40% - Accent3 4 2 11 2" xfId="35725"/>
    <cellStyle name="40% - Accent3 4 2 12" xfId="13478"/>
    <cellStyle name="40% - Accent3 4 2 12 2" xfId="38946"/>
    <cellStyle name="40% - Accent3 4 2 13" xfId="26332"/>
    <cellStyle name="40% - Accent3 4 2 14" xfId="19906"/>
    <cellStyle name="40% - Accent3 4 2 2" xfId="986"/>
    <cellStyle name="40% - Accent3 4 2 2 10" xfId="13703"/>
    <cellStyle name="40% - Accent3 4 2 2 10 2" xfId="39171"/>
    <cellStyle name="40% - Accent3 4 2 2 11" xfId="26557"/>
    <cellStyle name="40% - Accent3 4 2 2 12" xfId="20131"/>
    <cellStyle name="40% - Accent3 4 2 2 2" xfId="1621"/>
    <cellStyle name="40% - Accent3 4 2 2 2 2" xfId="4844"/>
    <cellStyle name="40% - Accent3 4 2 2 2 2 2" xfId="18256"/>
    <cellStyle name="40% - Accent3 4 2 2 2 2 2 2" xfId="43724"/>
    <cellStyle name="40% - Accent3 4 2 2 2 2 3" xfId="30313"/>
    <cellStyle name="40% - Accent3 4 2 2 2 2 4" xfId="24684"/>
    <cellStyle name="40% - Accent3 4 2 2 2 3" xfId="8334"/>
    <cellStyle name="40% - Accent3 4 2 2 2 3 2" xfId="33803"/>
    <cellStyle name="40% - Accent3 4 2 2 2 4" xfId="11554"/>
    <cellStyle name="40% - Accent3 4 2 2 2 4 2" xfId="37022"/>
    <cellStyle name="40% - Accent3 4 2 2 2 5" xfId="14775"/>
    <cellStyle name="40% - Accent3 4 2 2 2 5 2" xfId="40243"/>
    <cellStyle name="40% - Accent3 4 2 2 2 6" xfId="27093"/>
    <cellStyle name="40% - Accent3 4 2 2 2 7" xfId="21203"/>
    <cellStyle name="40% - Accent3 4 2 2 3" xfId="2158"/>
    <cellStyle name="40% - Accent3 4 2 2 3 2" xfId="5380"/>
    <cellStyle name="40% - Accent3 4 2 2 3 2 2" xfId="18257"/>
    <cellStyle name="40% - Accent3 4 2 2 3 2 2 2" xfId="43725"/>
    <cellStyle name="40% - Accent3 4 2 2 3 2 3" xfId="30849"/>
    <cellStyle name="40% - Accent3 4 2 2 3 2 4" xfId="24685"/>
    <cellStyle name="40% - Accent3 4 2 2 3 3" xfId="8870"/>
    <cellStyle name="40% - Accent3 4 2 2 3 3 2" xfId="34339"/>
    <cellStyle name="40% - Accent3 4 2 2 3 4" xfId="12090"/>
    <cellStyle name="40% - Accent3 4 2 2 3 4 2" xfId="37558"/>
    <cellStyle name="40% - Accent3 4 2 2 3 5" xfId="15311"/>
    <cellStyle name="40% - Accent3 4 2 2 3 5 2" xfId="40779"/>
    <cellStyle name="40% - Accent3 4 2 2 3 6" xfId="27629"/>
    <cellStyle name="40% - Accent3 4 2 2 3 7" xfId="21739"/>
    <cellStyle name="40% - Accent3 4 2 2 4" xfId="2696"/>
    <cellStyle name="40% - Accent3 4 2 2 4 2" xfId="5918"/>
    <cellStyle name="40% - Accent3 4 2 2 4 2 2" xfId="18258"/>
    <cellStyle name="40% - Accent3 4 2 2 4 2 2 2" xfId="43726"/>
    <cellStyle name="40% - Accent3 4 2 2 4 2 3" xfId="31387"/>
    <cellStyle name="40% - Accent3 4 2 2 4 2 4" xfId="24686"/>
    <cellStyle name="40% - Accent3 4 2 2 4 3" xfId="9408"/>
    <cellStyle name="40% - Accent3 4 2 2 4 3 2" xfId="34877"/>
    <cellStyle name="40% - Accent3 4 2 2 4 4" xfId="12628"/>
    <cellStyle name="40% - Accent3 4 2 2 4 4 2" xfId="38096"/>
    <cellStyle name="40% - Accent3 4 2 2 4 5" xfId="15849"/>
    <cellStyle name="40% - Accent3 4 2 2 4 5 2" xfId="41317"/>
    <cellStyle name="40% - Accent3 4 2 2 4 6" xfId="28167"/>
    <cellStyle name="40% - Accent3 4 2 2 4 7" xfId="22277"/>
    <cellStyle name="40% - Accent3 4 2 2 5" xfId="3233"/>
    <cellStyle name="40% - Accent3 4 2 2 5 2" xfId="6455"/>
    <cellStyle name="40% - Accent3 4 2 2 5 2 2" xfId="18259"/>
    <cellStyle name="40% - Accent3 4 2 2 5 2 2 2" xfId="43727"/>
    <cellStyle name="40% - Accent3 4 2 2 5 2 3" xfId="31924"/>
    <cellStyle name="40% - Accent3 4 2 2 5 2 4" xfId="24687"/>
    <cellStyle name="40% - Accent3 4 2 2 5 3" xfId="9945"/>
    <cellStyle name="40% - Accent3 4 2 2 5 3 2" xfId="35414"/>
    <cellStyle name="40% - Accent3 4 2 2 5 4" xfId="13165"/>
    <cellStyle name="40% - Accent3 4 2 2 5 4 2" xfId="38633"/>
    <cellStyle name="40% - Accent3 4 2 2 5 5" xfId="16386"/>
    <cellStyle name="40% - Accent3 4 2 2 5 5 2" xfId="41854"/>
    <cellStyle name="40% - Accent3 4 2 2 5 6" xfId="28704"/>
    <cellStyle name="40% - Accent3 4 2 2 5 7" xfId="22814"/>
    <cellStyle name="40% - Accent3 4 2 2 6" xfId="4307"/>
    <cellStyle name="40% - Accent3 4 2 2 6 2" xfId="7798"/>
    <cellStyle name="40% - Accent3 4 2 2 6 2 2" xfId="18260"/>
    <cellStyle name="40% - Accent3 4 2 2 6 2 2 2" xfId="43728"/>
    <cellStyle name="40% - Accent3 4 2 2 6 2 3" xfId="33267"/>
    <cellStyle name="40% - Accent3 4 2 2 6 2 4" xfId="24688"/>
    <cellStyle name="40% - Accent3 4 2 2 6 3" xfId="11018"/>
    <cellStyle name="40% - Accent3 4 2 2 6 3 2" xfId="36486"/>
    <cellStyle name="40% - Accent3 4 2 2 6 4" xfId="14239"/>
    <cellStyle name="40% - Accent3 4 2 2 6 4 2" xfId="39707"/>
    <cellStyle name="40% - Accent3 4 2 2 6 5" xfId="29777"/>
    <cellStyle name="40% - Accent3 4 2 2 6 6" xfId="20667"/>
    <cellStyle name="40% - Accent3 4 2 2 7" xfId="3770"/>
    <cellStyle name="40% - Accent3 4 2 2 7 2" xfId="18255"/>
    <cellStyle name="40% - Accent3 4 2 2 7 2 2" xfId="43723"/>
    <cellStyle name="40% - Accent3 4 2 2 7 3" xfId="29241"/>
    <cellStyle name="40% - Accent3 4 2 2 7 4" xfId="24683"/>
    <cellStyle name="40% - Accent3 4 2 2 8" xfId="7262"/>
    <cellStyle name="40% - Accent3 4 2 2 8 2" xfId="32731"/>
    <cellStyle name="40% - Accent3 4 2 2 9" xfId="10482"/>
    <cellStyle name="40% - Accent3 4 2 2 9 2" xfId="35950"/>
    <cellStyle name="40% - Accent3 4 2 3" xfId="1396"/>
    <cellStyle name="40% - Accent3 4 2 3 2" xfId="4619"/>
    <cellStyle name="40% - Accent3 4 2 3 2 2" xfId="18261"/>
    <cellStyle name="40% - Accent3 4 2 3 2 2 2" xfId="43729"/>
    <cellStyle name="40% - Accent3 4 2 3 2 3" xfId="30088"/>
    <cellStyle name="40% - Accent3 4 2 3 2 4" xfId="24689"/>
    <cellStyle name="40% - Accent3 4 2 3 3" xfId="8109"/>
    <cellStyle name="40% - Accent3 4 2 3 3 2" xfId="33578"/>
    <cellStyle name="40% - Accent3 4 2 3 4" xfId="11329"/>
    <cellStyle name="40% - Accent3 4 2 3 4 2" xfId="36797"/>
    <cellStyle name="40% - Accent3 4 2 3 5" xfId="14550"/>
    <cellStyle name="40% - Accent3 4 2 3 5 2" xfId="40018"/>
    <cellStyle name="40% - Accent3 4 2 3 6" xfId="26868"/>
    <cellStyle name="40% - Accent3 4 2 3 7" xfId="20978"/>
    <cellStyle name="40% - Accent3 4 2 4" xfId="1933"/>
    <cellStyle name="40% - Accent3 4 2 4 2" xfId="5155"/>
    <cellStyle name="40% - Accent3 4 2 4 2 2" xfId="18262"/>
    <cellStyle name="40% - Accent3 4 2 4 2 2 2" xfId="43730"/>
    <cellStyle name="40% - Accent3 4 2 4 2 3" xfId="30624"/>
    <cellStyle name="40% - Accent3 4 2 4 2 4" xfId="24690"/>
    <cellStyle name="40% - Accent3 4 2 4 3" xfId="8645"/>
    <cellStyle name="40% - Accent3 4 2 4 3 2" xfId="34114"/>
    <cellStyle name="40% - Accent3 4 2 4 4" xfId="11865"/>
    <cellStyle name="40% - Accent3 4 2 4 4 2" xfId="37333"/>
    <cellStyle name="40% - Accent3 4 2 4 5" xfId="15086"/>
    <cellStyle name="40% - Accent3 4 2 4 5 2" xfId="40554"/>
    <cellStyle name="40% - Accent3 4 2 4 6" xfId="27404"/>
    <cellStyle name="40% - Accent3 4 2 4 7" xfId="21514"/>
    <cellStyle name="40% - Accent3 4 2 5" xfId="2471"/>
    <cellStyle name="40% - Accent3 4 2 5 2" xfId="5693"/>
    <cellStyle name="40% - Accent3 4 2 5 2 2" xfId="18263"/>
    <cellStyle name="40% - Accent3 4 2 5 2 2 2" xfId="43731"/>
    <cellStyle name="40% - Accent3 4 2 5 2 3" xfId="31162"/>
    <cellStyle name="40% - Accent3 4 2 5 2 4" xfId="24691"/>
    <cellStyle name="40% - Accent3 4 2 5 3" xfId="9183"/>
    <cellStyle name="40% - Accent3 4 2 5 3 2" xfId="34652"/>
    <cellStyle name="40% - Accent3 4 2 5 4" xfId="12403"/>
    <cellStyle name="40% - Accent3 4 2 5 4 2" xfId="37871"/>
    <cellStyle name="40% - Accent3 4 2 5 5" xfId="15624"/>
    <cellStyle name="40% - Accent3 4 2 5 5 2" xfId="41092"/>
    <cellStyle name="40% - Accent3 4 2 5 6" xfId="27942"/>
    <cellStyle name="40% - Accent3 4 2 5 7" xfId="22052"/>
    <cellStyle name="40% - Accent3 4 2 6" xfId="3008"/>
    <cellStyle name="40% - Accent3 4 2 6 2" xfId="6230"/>
    <cellStyle name="40% - Accent3 4 2 6 2 2" xfId="18264"/>
    <cellStyle name="40% - Accent3 4 2 6 2 2 2" xfId="43732"/>
    <cellStyle name="40% - Accent3 4 2 6 2 3" xfId="31699"/>
    <cellStyle name="40% - Accent3 4 2 6 2 4" xfId="24692"/>
    <cellStyle name="40% - Accent3 4 2 6 3" xfId="9720"/>
    <cellStyle name="40% - Accent3 4 2 6 3 2" xfId="35189"/>
    <cellStyle name="40% - Accent3 4 2 6 4" xfId="12940"/>
    <cellStyle name="40% - Accent3 4 2 6 4 2" xfId="38408"/>
    <cellStyle name="40% - Accent3 4 2 6 5" xfId="16161"/>
    <cellStyle name="40% - Accent3 4 2 6 5 2" xfId="41629"/>
    <cellStyle name="40% - Accent3 4 2 6 6" xfId="28479"/>
    <cellStyle name="40% - Accent3 4 2 6 7" xfId="22589"/>
    <cellStyle name="40% - Accent3 4 2 7" xfId="4082"/>
    <cellStyle name="40% - Accent3 4 2 7 2" xfId="7573"/>
    <cellStyle name="40% - Accent3 4 2 7 2 2" xfId="18265"/>
    <cellStyle name="40% - Accent3 4 2 7 2 2 2" xfId="43733"/>
    <cellStyle name="40% - Accent3 4 2 7 2 3" xfId="33042"/>
    <cellStyle name="40% - Accent3 4 2 7 2 4" xfId="24693"/>
    <cellStyle name="40% - Accent3 4 2 7 3" xfId="10793"/>
    <cellStyle name="40% - Accent3 4 2 7 3 2" xfId="36261"/>
    <cellStyle name="40% - Accent3 4 2 7 4" xfId="14014"/>
    <cellStyle name="40% - Accent3 4 2 7 4 2" xfId="39482"/>
    <cellStyle name="40% - Accent3 4 2 7 5" xfId="29552"/>
    <cellStyle name="40% - Accent3 4 2 7 6" xfId="20442"/>
    <cellStyle name="40% - Accent3 4 2 8" xfId="3545"/>
    <cellStyle name="40% - Accent3 4 2 8 2" xfId="18254"/>
    <cellStyle name="40% - Accent3 4 2 8 2 2" xfId="43722"/>
    <cellStyle name="40% - Accent3 4 2 8 3" xfId="29016"/>
    <cellStyle name="40% - Accent3 4 2 8 4" xfId="24682"/>
    <cellStyle name="40% - Accent3 4 2 9" xfId="6766"/>
    <cellStyle name="40% - Accent3 4 2 9 2" xfId="32235"/>
    <cellStyle name="40% - Accent3 4 3" xfId="985"/>
    <cellStyle name="40% - Accent3 4 3 10" xfId="13702"/>
    <cellStyle name="40% - Accent3 4 3 10 2" xfId="39170"/>
    <cellStyle name="40% - Accent3 4 3 11" xfId="26556"/>
    <cellStyle name="40% - Accent3 4 3 12" xfId="20130"/>
    <cellStyle name="40% - Accent3 4 3 2" xfId="1620"/>
    <cellStyle name="40% - Accent3 4 3 2 2" xfId="4843"/>
    <cellStyle name="40% - Accent3 4 3 2 2 2" xfId="18267"/>
    <cellStyle name="40% - Accent3 4 3 2 2 2 2" xfId="43735"/>
    <cellStyle name="40% - Accent3 4 3 2 2 3" xfId="30312"/>
    <cellStyle name="40% - Accent3 4 3 2 2 4" xfId="24695"/>
    <cellStyle name="40% - Accent3 4 3 2 3" xfId="8333"/>
    <cellStyle name="40% - Accent3 4 3 2 3 2" xfId="33802"/>
    <cellStyle name="40% - Accent3 4 3 2 4" xfId="11553"/>
    <cellStyle name="40% - Accent3 4 3 2 4 2" xfId="37021"/>
    <cellStyle name="40% - Accent3 4 3 2 5" xfId="14774"/>
    <cellStyle name="40% - Accent3 4 3 2 5 2" xfId="40242"/>
    <cellStyle name="40% - Accent3 4 3 2 6" xfId="27092"/>
    <cellStyle name="40% - Accent3 4 3 2 7" xfId="21202"/>
    <cellStyle name="40% - Accent3 4 3 3" xfId="2157"/>
    <cellStyle name="40% - Accent3 4 3 3 2" xfId="5379"/>
    <cellStyle name="40% - Accent3 4 3 3 2 2" xfId="18268"/>
    <cellStyle name="40% - Accent3 4 3 3 2 2 2" xfId="43736"/>
    <cellStyle name="40% - Accent3 4 3 3 2 3" xfId="30848"/>
    <cellStyle name="40% - Accent3 4 3 3 2 4" xfId="24696"/>
    <cellStyle name="40% - Accent3 4 3 3 3" xfId="8869"/>
    <cellStyle name="40% - Accent3 4 3 3 3 2" xfId="34338"/>
    <cellStyle name="40% - Accent3 4 3 3 4" xfId="12089"/>
    <cellStyle name="40% - Accent3 4 3 3 4 2" xfId="37557"/>
    <cellStyle name="40% - Accent3 4 3 3 5" xfId="15310"/>
    <cellStyle name="40% - Accent3 4 3 3 5 2" xfId="40778"/>
    <cellStyle name="40% - Accent3 4 3 3 6" xfId="27628"/>
    <cellStyle name="40% - Accent3 4 3 3 7" xfId="21738"/>
    <cellStyle name="40% - Accent3 4 3 4" xfId="2695"/>
    <cellStyle name="40% - Accent3 4 3 4 2" xfId="5917"/>
    <cellStyle name="40% - Accent3 4 3 4 2 2" xfId="18269"/>
    <cellStyle name="40% - Accent3 4 3 4 2 2 2" xfId="43737"/>
    <cellStyle name="40% - Accent3 4 3 4 2 3" xfId="31386"/>
    <cellStyle name="40% - Accent3 4 3 4 2 4" xfId="24697"/>
    <cellStyle name="40% - Accent3 4 3 4 3" xfId="9407"/>
    <cellStyle name="40% - Accent3 4 3 4 3 2" xfId="34876"/>
    <cellStyle name="40% - Accent3 4 3 4 4" xfId="12627"/>
    <cellStyle name="40% - Accent3 4 3 4 4 2" xfId="38095"/>
    <cellStyle name="40% - Accent3 4 3 4 5" xfId="15848"/>
    <cellStyle name="40% - Accent3 4 3 4 5 2" xfId="41316"/>
    <cellStyle name="40% - Accent3 4 3 4 6" xfId="28166"/>
    <cellStyle name="40% - Accent3 4 3 4 7" xfId="22276"/>
    <cellStyle name="40% - Accent3 4 3 5" xfId="3232"/>
    <cellStyle name="40% - Accent3 4 3 5 2" xfId="6454"/>
    <cellStyle name="40% - Accent3 4 3 5 2 2" xfId="18270"/>
    <cellStyle name="40% - Accent3 4 3 5 2 2 2" xfId="43738"/>
    <cellStyle name="40% - Accent3 4 3 5 2 3" xfId="31923"/>
    <cellStyle name="40% - Accent3 4 3 5 2 4" xfId="24698"/>
    <cellStyle name="40% - Accent3 4 3 5 3" xfId="9944"/>
    <cellStyle name="40% - Accent3 4 3 5 3 2" xfId="35413"/>
    <cellStyle name="40% - Accent3 4 3 5 4" xfId="13164"/>
    <cellStyle name="40% - Accent3 4 3 5 4 2" xfId="38632"/>
    <cellStyle name="40% - Accent3 4 3 5 5" xfId="16385"/>
    <cellStyle name="40% - Accent3 4 3 5 5 2" xfId="41853"/>
    <cellStyle name="40% - Accent3 4 3 5 6" xfId="28703"/>
    <cellStyle name="40% - Accent3 4 3 5 7" xfId="22813"/>
    <cellStyle name="40% - Accent3 4 3 6" xfId="4306"/>
    <cellStyle name="40% - Accent3 4 3 6 2" xfId="7797"/>
    <cellStyle name="40% - Accent3 4 3 6 2 2" xfId="18271"/>
    <cellStyle name="40% - Accent3 4 3 6 2 2 2" xfId="43739"/>
    <cellStyle name="40% - Accent3 4 3 6 2 3" xfId="33266"/>
    <cellStyle name="40% - Accent3 4 3 6 2 4" xfId="24699"/>
    <cellStyle name="40% - Accent3 4 3 6 3" xfId="11017"/>
    <cellStyle name="40% - Accent3 4 3 6 3 2" xfId="36485"/>
    <cellStyle name="40% - Accent3 4 3 6 4" xfId="14238"/>
    <cellStyle name="40% - Accent3 4 3 6 4 2" xfId="39706"/>
    <cellStyle name="40% - Accent3 4 3 6 5" xfId="29776"/>
    <cellStyle name="40% - Accent3 4 3 6 6" xfId="20666"/>
    <cellStyle name="40% - Accent3 4 3 7" xfId="3769"/>
    <cellStyle name="40% - Accent3 4 3 7 2" xfId="18266"/>
    <cellStyle name="40% - Accent3 4 3 7 2 2" xfId="43734"/>
    <cellStyle name="40% - Accent3 4 3 7 3" xfId="29240"/>
    <cellStyle name="40% - Accent3 4 3 7 4" xfId="24694"/>
    <cellStyle name="40% - Accent3 4 3 8" xfId="7261"/>
    <cellStyle name="40% - Accent3 4 3 8 2" xfId="32730"/>
    <cellStyle name="40% - Accent3 4 3 9" xfId="10481"/>
    <cellStyle name="40% - Accent3 4 3 9 2" xfId="35949"/>
    <cellStyle name="40% - Accent3 4 4" xfId="1273"/>
    <cellStyle name="40% - Accent3 4 4 2" xfId="4496"/>
    <cellStyle name="40% - Accent3 4 4 2 2" xfId="18272"/>
    <cellStyle name="40% - Accent3 4 4 2 2 2" xfId="43740"/>
    <cellStyle name="40% - Accent3 4 4 2 3" xfId="29965"/>
    <cellStyle name="40% - Accent3 4 4 2 4" xfId="24700"/>
    <cellStyle name="40% - Accent3 4 4 3" xfId="7986"/>
    <cellStyle name="40% - Accent3 4 4 3 2" xfId="33455"/>
    <cellStyle name="40% - Accent3 4 4 4" xfId="11206"/>
    <cellStyle name="40% - Accent3 4 4 4 2" xfId="36674"/>
    <cellStyle name="40% - Accent3 4 4 5" xfId="14427"/>
    <cellStyle name="40% - Accent3 4 4 5 2" xfId="39895"/>
    <cellStyle name="40% - Accent3 4 4 6" xfId="26745"/>
    <cellStyle name="40% - Accent3 4 4 7" xfId="20855"/>
    <cellStyle name="40% - Accent3 4 5" xfId="1810"/>
    <cellStyle name="40% - Accent3 4 5 2" xfId="5032"/>
    <cellStyle name="40% - Accent3 4 5 2 2" xfId="18273"/>
    <cellStyle name="40% - Accent3 4 5 2 2 2" xfId="43741"/>
    <cellStyle name="40% - Accent3 4 5 2 3" xfId="30501"/>
    <cellStyle name="40% - Accent3 4 5 2 4" xfId="24701"/>
    <cellStyle name="40% - Accent3 4 5 3" xfId="8522"/>
    <cellStyle name="40% - Accent3 4 5 3 2" xfId="33991"/>
    <cellStyle name="40% - Accent3 4 5 4" xfId="11742"/>
    <cellStyle name="40% - Accent3 4 5 4 2" xfId="37210"/>
    <cellStyle name="40% - Accent3 4 5 5" xfId="14963"/>
    <cellStyle name="40% - Accent3 4 5 5 2" xfId="40431"/>
    <cellStyle name="40% - Accent3 4 5 6" xfId="27281"/>
    <cellStyle name="40% - Accent3 4 5 7" xfId="21391"/>
    <cellStyle name="40% - Accent3 4 6" xfId="2348"/>
    <cellStyle name="40% - Accent3 4 6 2" xfId="5570"/>
    <cellStyle name="40% - Accent3 4 6 2 2" xfId="18274"/>
    <cellStyle name="40% - Accent3 4 6 2 2 2" xfId="43742"/>
    <cellStyle name="40% - Accent3 4 6 2 3" xfId="31039"/>
    <cellStyle name="40% - Accent3 4 6 2 4" xfId="24702"/>
    <cellStyle name="40% - Accent3 4 6 3" xfId="9060"/>
    <cellStyle name="40% - Accent3 4 6 3 2" xfId="34529"/>
    <cellStyle name="40% - Accent3 4 6 4" xfId="12280"/>
    <cellStyle name="40% - Accent3 4 6 4 2" xfId="37748"/>
    <cellStyle name="40% - Accent3 4 6 5" xfId="15501"/>
    <cellStyle name="40% - Accent3 4 6 5 2" xfId="40969"/>
    <cellStyle name="40% - Accent3 4 6 6" xfId="27819"/>
    <cellStyle name="40% - Accent3 4 6 7" xfId="21929"/>
    <cellStyle name="40% - Accent3 4 7" xfId="2885"/>
    <cellStyle name="40% - Accent3 4 7 2" xfId="6107"/>
    <cellStyle name="40% - Accent3 4 7 2 2" xfId="18275"/>
    <cellStyle name="40% - Accent3 4 7 2 2 2" xfId="43743"/>
    <cellStyle name="40% - Accent3 4 7 2 3" xfId="31576"/>
    <cellStyle name="40% - Accent3 4 7 2 4" xfId="24703"/>
    <cellStyle name="40% - Accent3 4 7 3" xfId="9597"/>
    <cellStyle name="40% - Accent3 4 7 3 2" xfId="35066"/>
    <cellStyle name="40% - Accent3 4 7 4" xfId="12817"/>
    <cellStyle name="40% - Accent3 4 7 4 2" xfId="38285"/>
    <cellStyle name="40% - Accent3 4 7 5" xfId="16038"/>
    <cellStyle name="40% - Accent3 4 7 5 2" xfId="41506"/>
    <cellStyle name="40% - Accent3 4 7 6" xfId="28356"/>
    <cellStyle name="40% - Accent3 4 7 7" xfId="22466"/>
    <cellStyle name="40% - Accent3 4 8" xfId="3959"/>
    <cellStyle name="40% - Accent3 4 8 2" xfId="7450"/>
    <cellStyle name="40% - Accent3 4 8 2 2" xfId="18276"/>
    <cellStyle name="40% - Accent3 4 8 2 2 2" xfId="43744"/>
    <cellStyle name="40% - Accent3 4 8 2 3" xfId="32919"/>
    <cellStyle name="40% - Accent3 4 8 2 4" xfId="24704"/>
    <cellStyle name="40% - Accent3 4 8 3" xfId="10670"/>
    <cellStyle name="40% - Accent3 4 8 3 2" xfId="36138"/>
    <cellStyle name="40% - Accent3 4 8 4" xfId="13891"/>
    <cellStyle name="40% - Accent3 4 8 4 2" xfId="39359"/>
    <cellStyle name="40% - Accent3 4 8 5" xfId="29429"/>
    <cellStyle name="40% - Accent3 4 8 6" xfId="20319"/>
    <cellStyle name="40% - Accent3 4 9" xfId="3422"/>
    <cellStyle name="40% - Accent3 4 9 2" xfId="18253"/>
    <cellStyle name="40% - Accent3 4 9 2 2" xfId="43721"/>
    <cellStyle name="40% - Accent3 4 9 3" xfId="28893"/>
    <cellStyle name="40% - Accent3 4 9 4" xfId="24681"/>
    <cellStyle name="40% - Accent3 5" xfId="163"/>
    <cellStyle name="40% - Accent3 5 10" xfId="6655"/>
    <cellStyle name="40% - Accent3 5 10 2" xfId="32124"/>
    <cellStyle name="40% - Accent3 5 11" xfId="6926"/>
    <cellStyle name="40% - Accent3 5 11 2" xfId="32395"/>
    <cellStyle name="40% - Accent3 5 12" xfId="10146"/>
    <cellStyle name="40% - Accent3 5 12 2" xfId="35614"/>
    <cellStyle name="40% - Accent3 5 13" xfId="13367"/>
    <cellStyle name="40% - Accent3 5 13 2" xfId="38835"/>
    <cellStyle name="40% - Accent3 5 14" xfId="26221"/>
    <cellStyle name="40% - Accent3 5 15" xfId="19795"/>
    <cellStyle name="40% - Accent3 5 2" xfId="164"/>
    <cellStyle name="40% - Accent3 5 2 10" xfId="7049"/>
    <cellStyle name="40% - Accent3 5 2 10 2" xfId="32518"/>
    <cellStyle name="40% - Accent3 5 2 11" xfId="10269"/>
    <cellStyle name="40% - Accent3 5 2 11 2" xfId="35737"/>
    <cellStyle name="40% - Accent3 5 2 12" xfId="13490"/>
    <cellStyle name="40% - Accent3 5 2 12 2" xfId="38958"/>
    <cellStyle name="40% - Accent3 5 2 13" xfId="26344"/>
    <cellStyle name="40% - Accent3 5 2 14" xfId="19918"/>
    <cellStyle name="40% - Accent3 5 2 2" xfId="988"/>
    <cellStyle name="40% - Accent3 5 2 2 10" xfId="13705"/>
    <cellStyle name="40% - Accent3 5 2 2 10 2" xfId="39173"/>
    <cellStyle name="40% - Accent3 5 2 2 11" xfId="26559"/>
    <cellStyle name="40% - Accent3 5 2 2 12" xfId="20133"/>
    <cellStyle name="40% - Accent3 5 2 2 2" xfId="1623"/>
    <cellStyle name="40% - Accent3 5 2 2 2 2" xfId="4846"/>
    <cellStyle name="40% - Accent3 5 2 2 2 2 2" xfId="18280"/>
    <cellStyle name="40% - Accent3 5 2 2 2 2 2 2" xfId="43748"/>
    <cellStyle name="40% - Accent3 5 2 2 2 2 3" xfId="30315"/>
    <cellStyle name="40% - Accent3 5 2 2 2 2 4" xfId="24708"/>
    <cellStyle name="40% - Accent3 5 2 2 2 3" xfId="8336"/>
    <cellStyle name="40% - Accent3 5 2 2 2 3 2" xfId="33805"/>
    <cellStyle name="40% - Accent3 5 2 2 2 4" xfId="11556"/>
    <cellStyle name="40% - Accent3 5 2 2 2 4 2" xfId="37024"/>
    <cellStyle name="40% - Accent3 5 2 2 2 5" xfId="14777"/>
    <cellStyle name="40% - Accent3 5 2 2 2 5 2" xfId="40245"/>
    <cellStyle name="40% - Accent3 5 2 2 2 6" xfId="27095"/>
    <cellStyle name="40% - Accent3 5 2 2 2 7" xfId="21205"/>
    <cellStyle name="40% - Accent3 5 2 2 3" xfId="2160"/>
    <cellStyle name="40% - Accent3 5 2 2 3 2" xfId="5382"/>
    <cellStyle name="40% - Accent3 5 2 2 3 2 2" xfId="18281"/>
    <cellStyle name="40% - Accent3 5 2 2 3 2 2 2" xfId="43749"/>
    <cellStyle name="40% - Accent3 5 2 2 3 2 3" xfId="30851"/>
    <cellStyle name="40% - Accent3 5 2 2 3 2 4" xfId="24709"/>
    <cellStyle name="40% - Accent3 5 2 2 3 3" xfId="8872"/>
    <cellStyle name="40% - Accent3 5 2 2 3 3 2" xfId="34341"/>
    <cellStyle name="40% - Accent3 5 2 2 3 4" xfId="12092"/>
    <cellStyle name="40% - Accent3 5 2 2 3 4 2" xfId="37560"/>
    <cellStyle name="40% - Accent3 5 2 2 3 5" xfId="15313"/>
    <cellStyle name="40% - Accent3 5 2 2 3 5 2" xfId="40781"/>
    <cellStyle name="40% - Accent3 5 2 2 3 6" xfId="27631"/>
    <cellStyle name="40% - Accent3 5 2 2 3 7" xfId="21741"/>
    <cellStyle name="40% - Accent3 5 2 2 4" xfId="2698"/>
    <cellStyle name="40% - Accent3 5 2 2 4 2" xfId="5920"/>
    <cellStyle name="40% - Accent3 5 2 2 4 2 2" xfId="18282"/>
    <cellStyle name="40% - Accent3 5 2 2 4 2 2 2" xfId="43750"/>
    <cellStyle name="40% - Accent3 5 2 2 4 2 3" xfId="31389"/>
    <cellStyle name="40% - Accent3 5 2 2 4 2 4" xfId="24710"/>
    <cellStyle name="40% - Accent3 5 2 2 4 3" xfId="9410"/>
    <cellStyle name="40% - Accent3 5 2 2 4 3 2" xfId="34879"/>
    <cellStyle name="40% - Accent3 5 2 2 4 4" xfId="12630"/>
    <cellStyle name="40% - Accent3 5 2 2 4 4 2" xfId="38098"/>
    <cellStyle name="40% - Accent3 5 2 2 4 5" xfId="15851"/>
    <cellStyle name="40% - Accent3 5 2 2 4 5 2" xfId="41319"/>
    <cellStyle name="40% - Accent3 5 2 2 4 6" xfId="28169"/>
    <cellStyle name="40% - Accent3 5 2 2 4 7" xfId="22279"/>
    <cellStyle name="40% - Accent3 5 2 2 5" xfId="3235"/>
    <cellStyle name="40% - Accent3 5 2 2 5 2" xfId="6457"/>
    <cellStyle name="40% - Accent3 5 2 2 5 2 2" xfId="18283"/>
    <cellStyle name="40% - Accent3 5 2 2 5 2 2 2" xfId="43751"/>
    <cellStyle name="40% - Accent3 5 2 2 5 2 3" xfId="31926"/>
    <cellStyle name="40% - Accent3 5 2 2 5 2 4" xfId="24711"/>
    <cellStyle name="40% - Accent3 5 2 2 5 3" xfId="9947"/>
    <cellStyle name="40% - Accent3 5 2 2 5 3 2" xfId="35416"/>
    <cellStyle name="40% - Accent3 5 2 2 5 4" xfId="13167"/>
    <cellStyle name="40% - Accent3 5 2 2 5 4 2" xfId="38635"/>
    <cellStyle name="40% - Accent3 5 2 2 5 5" xfId="16388"/>
    <cellStyle name="40% - Accent3 5 2 2 5 5 2" xfId="41856"/>
    <cellStyle name="40% - Accent3 5 2 2 5 6" xfId="28706"/>
    <cellStyle name="40% - Accent3 5 2 2 5 7" xfId="22816"/>
    <cellStyle name="40% - Accent3 5 2 2 6" xfId="4309"/>
    <cellStyle name="40% - Accent3 5 2 2 6 2" xfId="7800"/>
    <cellStyle name="40% - Accent3 5 2 2 6 2 2" xfId="18284"/>
    <cellStyle name="40% - Accent3 5 2 2 6 2 2 2" xfId="43752"/>
    <cellStyle name="40% - Accent3 5 2 2 6 2 3" xfId="33269"/>
    <cellStyle name="40% - Accent3 5 2 2 6 2 4" xfId="24712"/>
    <cellStyle name="40% - Accent3 5 2 2 6 3" xfId="11020"/>
    <cellStyle name="40% - Accent3 5 2 2 6 3 2" xfId="36488"/>
    <cellStyle name="40% - Accent3 5 2 2 6 4" xfId="14241"/>
    <cellStyle name="40% - Accent3 5 2 2 6 4 2" xfId="39709"/>
    <cellStyle name="40% - Accent3 5 2 2 6 5" xfId="29779"/>
    <cellStyle name="40% - Accent3 5 2 2 6 6" xfId="20669"/>
    <cellStyle name="40% - Accent3 5 2 2 7" xfId="3772"/>
    <cellStyle name="40% - Accent3 5 2 2 7 2" xfId="18279"/>
    <cellStyle name="40% - Accent3 5 2 2 7 2 2" xfId="43747"/>
    <cellStyle name="40% - Accent3 5 2 2 7 3" xfId="29243"/>
    <cellStyle name="40% - Accent3 5 2 2 7 4" xfId="24707"/>
    <cellStyle name="40% - Accent3 5 2 2 8" xfId="7264"/>
    <cellStyle name="40% - Accent3 5 2 2 8 2" xfId="32733"/>
    <cellStyle name="40% - Accent3 5 2 2 9" xfId="10484"/>
    <cellStyle name="40% - Accent3 5 2 2 9 2" xfId="35952"/>
    <cellStyle name="40% - Accent3 5 2 3" xfId="1408"/>
    <cellStyle name="40% - Accent3 5 2 3 2" xfId="4631"/>
    <cellStyle name="40% - Accent3 5 2 3 2 2" xfId="18285"/>
    <cellStyle name="40% - Accent3 5 2 3 2 2 2" xfId="43753"/>
    <cellStyle name="40% - Accent3 5 2 3 2 3" xfId="30100"/>
    <cellStyle name="40% - Accent3 5 2 3 2 4" xfId="24713"/>
    <cellStyle name="40% - Accent3 5 2 3 3" xfId="8121"/>
    <cellStyle name="40% - Accent3 5 2 3 3 2" xfId="33590"/>
    <cellStyle name="40% - Accent3 5 2 3 4" xfId="11341"/>
    <cellStyle name="40% - Accent3 5 2 3 4 2" xfId="36809"/>
    <cellStyle name="40% - Accent3 5 2 3 5" xfId="14562"/>
    <cellStyle name="40% - Accent3 5 2 3 5 2" xfId="40030"/>
    <cellStyle name="40% - Accent3 5 2 3 6" xfId="26880"/>
    <cellStyle name="40% - Accent3 5 2 3 7" xfId="20990"/>
    <cellStyle name="40% - Accent3 5 2 4" xfId="1945"/>
    <cellStyle name="40% - Accent3 5 2 4 2" xfId="5167"/>
    <cellStyle name="40% - Accent3 5 2 4 2 2" xfId="18286"/>
    <cellStyle name="40% - Accent3 5 2 4 2 2 2" xfId="43754"/>
    <cellStyle name="40% - Accent3 5 2 4 2 3" xfId="30636"/>
    <cellStyle name="40% - Accent3 5 2 4 2 4" xfId="24714"/>
    <cellStyle name="40% - Accent3 5 2 4 3" xfId="8657"/>
    <cellStyle name="40% - Accent3 5 2 4 3 2" xfId="34126"/>
    <cellStyle name="40% - Accent3 5 2 4 4" xfId="11877"/>
    <cellStyle name="40% - Accent3 5 2 4 4 2" xfId="37345"/>
    <cellStyle name="40% - Accent3 5 2 4 5" xfId="15098"/>
    <cellStyle name="40% - Accent3 5 2 4 5 2" xfId="40566"/>
    <cellStyle name="40% - Accent3 5 2 4 6" xfId="27416"/>
    <cellStyle name="40% - Accent3 5 2 4 7" xfId="21526"/>
    <cellStyle name="40% - Accent3 5 2 5" xfId="2483"/>
    <cellStyle name="40% - Accent3 5 2 5 2" xfId="5705"/>
    <cellStyle name="40% - Accent3 5 2 5 2 2" xfId="18287"/>
    <cellStyle name="40% - Accent3 5 2 5 2 2 2" xfId="43755"/>
    <cellStyle name="40% - Accent3 5 2 5 2 3" xfId="31174"/>
    <cellStyle name="40% - Accent3 5 2 5 2 4" xfId="24715"/>
    <cellStyle name="40% - Accent3 5 2 5 3" xfId="9195"/>
    <cellStyle name="40% - Accent3 5 2 5 3 2" xfId="34664"/>
    <cellStyle name="40% - Accent3 5 2 5 4" xfId="12415"/>
    <cellStyle name="40% - Accent3 5 2 5 4 2" xfId="37883"/>
    <cellStyle name="40% - Accent3 5 2 5 5" xfId="15636"/>
    <cellStyle name="40% - Accent3 5 2 5 5 2" xfId="41104"/>
    <cellStyle name="40% - Accent3 5 2 5 6" xfId="27954"/>
    <cellStyle name="40% - Accent3 5 2 5 7" xfId="22064"/>
    <cellStyle name="40% - Accent3 5 2 6" xfId="3020"/>
    <cellStyle name="40% - Accent3 5 2 6 2" xfId="6242"/>
    <cellStyle name="40% - Accent3 5 2 6 2 2" xfId="18288"/>
    <cellStyle name="40% - Accent3 5 2 6 2 2 2" xfId="43756"/>
    <cellStyle name="40% - Accent3 5 2 6 2 3" xfId="31711"/>
    <cellStyle name="40% - Accent3 5 2 6 2 4" xfId="24716"/>
    <cellStyle name="40% - Accent3 5 2 6 3" xfId="9732"/>
    <cellStyle name="40% - Accent3 5 2 6 3 2" xfId="35201"/>
    <cellStyle name="40% - Accent3 5 2 6 4" xfId="12952"/>
    <cellStyle name="40% - Accent3 5 2 6 4 2" xfId="38420"/>
    <cellStyle name="40% - Accent3 5 2 6 5" xfId="16173"/>
    <cellStyle name="40% - Accent3 5 2 6 5 2" xfId="41641"/>
    <cellStyle name="40% - Accent3 5 2 6 6" xfId="28491"/>
    <cellStyle name="40% - Accent3 5 2 6 7" xfId="22601"/>
    <cellStyle name="40% - Accent3 5 2 7" xfId="4094"/>
    <cellStyle name="40% - Accent3 5 2 7 2" xfId="7585"/>
    <cellStyle name="40% - Accent3 5 2 7 2 2" xfId="18289"/>
    <cellStyle name="40% - Accent3 5 2 7 2 2 2" xfId="43757"/>
    <cellStyle name="40% - Accent3 5 2 7 2 3" xfId="33054"/>
    <cellStyle name="40% - Accent3 5 2 7 2 4" xfId="24717"/>
    <cellStyle name="40% - Accent3 5 2 7 3" xfId="10805"/>
    <cellStyle name="40% - Accent3 5 2 7 3 2" xfId="36273"/>
    <cellStyle name="40% - Accent3 5 2 7 4" xfId="14026"/>
    <cellStyle name="40% - Accent3 5 2 7 4 2" xfId="39494"/>
    <cellStyle name="40% - Accent3 5 2 7 5" xfId="29564"/>
    <cellStyle name="40% - Accent3 5 2 7 6" xfId="20454"/>
    <cellStyle name="40% - Accent3 5 2 8" xfId="3557"/>
    <cellStyle name="40% - Accent3 5 2 8 2" xfId="18278"/>
    <cellStyle name="40% - Accent3 5 2 8 2 2" xfId="43746"/>
    <cellStyle name="40% - Accent3 5 2 8 3" xfId="29028"/>
    <cellStyle name="40% - Accent3 5 2 8 4" xfId="24706"/>
    <cellStyle name="40% - Accent3 5 2 9" xfId="6778"/>
    <cellStyle name="40% - Accent3 5 2 9 2" xfId="32247"/>
    <cellStyle name="40% - Accent3 5 3" xfId="987"/>
    <cellStyle name="40% - Accent3 5 3 10" xfId="13704"/>
    <cellStyle name="40% - Accent3 5 3 10 2" xfId="39172"/>
    <cellStyle name="40% - Accent3 5 3 11" xfId="26558"/>
    <cellStyle name="40% - Accent3 5 3 12" xfId="20132"/>
    <cellStyle name="40% - Accent3 5 3 2" xfId="1622"/>
    <cellStyle name="40% - Accent3 5 3 2 2" xfId="4845"/>
    <cellStyle name="40% - Accent3 5 3 2 2 2" xfId="18291"/>
    <cellStyle name="40% - Accent3 5 3 2 2 2 2" xfId="43759"/>
    <cellStyle name="40% - Accent3 5 3 2 2 3" xfId="30314"/>
    <cellStyle name="40% - Accent3 5 3 2 2 4" xfId="24719"/>
    <cellStyle name="40% - Accent3 5 3 2 3" xfId="8335"/>
    <cellStyle name="40% - Accent3 5 3 2 3 2" xfId="33804"/>
    <cellStyle name="40% - Accent3 5 3 2 4" xfId="11555"/>
    <cellStyle name="40% - Accent3 5 3 2 4 2" xfId="37023"/>
    <cellStyle name="40% - Accent3 5 3 2 5" xfId="14776"/>
    <cellStyle name="40% - Accent3 5 3 2 5 2" xfId="40244"/>
    <cellStyle name="40% - Accent3 5 3 2 6" xfId="27094"/>
    <cellStyle name="40% - Accent3 5 3 2 7" xfId="21204"/>
    <cellStyle name="40% - Accent3 5 3 3" xfId="2159"/>
    <cellStyle name="40% - Accent3 5 3 3 2" xfId="5381"/>
    <cellStyle name="40% - Accent3 5 3 3 2 2" xfId="18292"/>
    <cellStyle name="40% - Accent3 5 3 3 2 2 2" xfId="43760"/>
    <cellStyle name="40% - Accent3 5 3 3 2 3" xfId="30850"/>
    <cellStyle name="40% - Accent3 5 3 3 2 4" xfId="24720"/>
    <cellStyle name="40% - Accent3 5 3 3 3" xfId="8871"/>
    <cellStyle name="40% - Accent3 5 3 3 3 2" xfId="34340"/>
    <cellStyle name="40% - Accent3 5 3 3 4" xfId="12091"/>
    <cellStyle name="40% - Accent3 5 3 3 4 2" xfId="37559"/>
    <cellStyle name="40% - Accent3 5 3 3 5" xfId="15312"/>
    <cellStyle name="40% - Accent3 5 3 3 5 2" xfId="40780"/>
    <cellStyle name="40% - Accent3 5 3 3 6" xfId="27630"/>
    <cellStyle name="40% - Accent3 5 3 3 7" xfId="21740"/>
    <cellStyle name="40% - Accent3 5 3 4" xfId="2697"/>
    <cellStyle name="40% - Accent3 5 3 4 2" xfId="5919"/>
    <cellStyle name="40% - Accent3 5 3 4 2 2" xfId="18293"/>
    <cellStyle name="40% - Accent3 5 3 4 2 2 2" xfId="43761"/>
    <cellStyle name="40% - Accent3 5 3 4 2 3" xfId="31388"/>
    <cellStyle name="40% - Accent3 5 3 4 2 4" xfId="24721"/>
    <cellStyle name="40% - Accent3 5 3 4 3" xfId="9409"/>
    <cellStyle name="40% - Accent3 5 3 4 3 2" xfId="34878"/>
    <cellStyle name="40% - Accent3 5 3 4 4" xfId="12629"/>
    <cellStyle name="40% - Accent3 5 3 4 4 2" xfId="38097"/>
    <cellStyle name="40% - Accent3 5 3 4 5" xfId="15850"/>
    <cellStyle name="40% - Accent3 5 3 4 5 2" xfId="41318"/>
    <cellStyle name="40% - Accent3 5 3 4 6" xfId="28168"/>
    <cellStyle name="40% - Accent3 5 3 4 7" xfId="22278"/>
    <cellStyle name="40% - Accent3 5 3 5" xfId="3234"/>
    <cellStyle name="40% - Accent3 5 3 5 2" xfId="6456"/>
    <cellStyle name="40% - Accent3 5 3 5 2 2" xfId="18294"/>
    <cellStyle name="40% - Accent3 5 3 5 2 2 2" xfId="43762"/>
    <cellStyle name="40% - Accent3 5 3 5 2 3" xfId="31925"/>
    <cellStyle name="40% - Accent3 5 3 5 2 4" xfId="24722"/>
    <cellStyle name="40% - Accent3 5 3 5 3" xfId="9946"/>
    <cellStyle name="40% - Accent3 5 3 5 3 2" xfId="35415"/>
    <cellStyle name="40% - Accent3 5 3 5 4" xfId="13166"/>
    <cellStyle name="40% - Accent3 5 3 5 4 2" xfId="38634"/>
    <cellStyle name="40% - Accent3 5 3 5 5" xfId="16387"/>
    <cellStyle name="40% - Accent3 5 3 5 5 2" xfId="41855"/>
    <cellStyle name="40% - Accent3 5 3 5 6" xfId="28705"/>
    <cellStyle name="40% - Accent3 5 3 5 7" xfId="22815"/>
    <cellStyle name="40% - Accent3 5 3 6" xfId="4308"/>
    <cellStyle name="40% - Accent3 5 3 6 2" xfId="7799"/>
    <cellStyle name="40% - Accent3 5 3 6 2 2" xfId="18295"/>
    <cellStyle name="40% - Accent3 5 3 6 2 2 2" xfId="43763"/>
    <cellStyle name="40% - Accent3 5 3 6 2 3" xfId="33268"/>
    <cellStyle name="40% - Accent3 5 3 6 2 4" xfId="24723"/>
    <cellStyle name="40% - Accent3 5 3 6 3" xfId="11019"/>
    <cellStyle name="40% - Accent3 5 3 6 3 2" xfId="36487"/>
    <cellStyle name="40% - Accent3 5 3 6 4" xfId="14240"/>
    <cellStyle name="40% - Accent3 5 3 6 4 2" xfId="39708"/>
    <cellStyle name="40% - Accent3 5 3 6 5" xfId="29778"/>
    <cellStyle name="40% - Accent3 5 3 6 6" xfId="20668"/>
    <cellStyle name="40% - Accent3 5 3 7" xfId="3771"/>
    <cellStyle name="40% - Accent3 5 3 7 2" xfId="18290"/>
    <cellStyle name="40% - Accent3 5 3 7 2 2" xfId="43758"/>
    <cellStyle name="40% - Accent3 5 3 7 3" xfId="29242"/>
    <cellStyle name="40% - Accent3 5 3 7 4" xfId="24718"/>
    <cellStyle name="40% - Accent3 5 3 8" xfId="7263"/>
    <cellStyle name="40% - Accent3 5 3 8 2" xfId="32732"/>
    <cellStyle name="40% - Accent3 5 3 9" xfId="10483"/>
    <cellStyle name="40% - Accent3 5 3 9 2" xfId="35951"/>
    <cellStyle name="40% - Accent3 5 4" xfId="1285"/>
    <cellStyle name="40% - Accent3 5 4 2" xfId="4508"/>
    <cellStyle name="40% - Accent3 5 4 2 2" xfId="18296"/>
    <cellStyle name="40% - Accent3 5 4 2 2 2" xfId="43764"/>
    <cellStyle name="40% - Accent3 5 4 2 3" xfId="29977"/>
    <cellStyle name="40% - Accent3 5 4 2 4" xfId="24724"/>
    <cellStyle name="40% - Accent3 5 4 3" xfId="7998"/>
    <cellStyle name="40% - Accent3 5 4 3 2" xfId="33467"/>
    <cellStyle name="40% - Accent3 5 4 4" xfId="11218"/>
    <cellStyle name="40% - Accent3 5 4 4 2" xfId="36686"/>
    <cellStyle name="40% - Accent3 5 4 5" xfId="14439"/>
    <cellStyle name="40% - Accent3 5 4 5 2" xfId="39907"/>
    <cellStyle name="40% - Accent3 5 4 6" xfId="26757"/>
    <cellStyle name="40% - Accent3 5 4 7" xfId="20867"/>
    <cellStyle name="40% - Accent3 5 5" xfId="1822"/>
    <cellStyle name="40% - Accent3 5 5 2" xfId="5044"/>
    <cellStyle name="40% - Accent3 5 5 2 2" xfId="18297"/>
    <cellStyle name="40% - Accent3 5 5 2 2 2" xfId="43765"/>
    <cellStyle name="40% - Accent3 5 5 2 3" xfId="30513"/>
    <cellStyle name="40% - Accent3 5 5 2 4" xfId="24725"/>
    <cellStyle name="40% - Accent3 5 5 3" xfId="8534"/>
    <cellStyle name="40% - Accent3 5 5 3 2" xfId="34003"/>
    <cellStyle name="40% - Accent3 5 5 4" xfId="11754"/>
    <cellStyle name="40% - Accent3 5 5 4 2" xfId="37222"/>
    <cellStyle name="40% - Accent3 5 5 5" xfId="14975"/>
    <cellStyle name="40% - Accent3 5 5 5 2" xfId="40443"/>
    <cellStyle name="40% - Accent3 5 5 6" xfId="27293"/>
    <cellStyle name="40% - Accent3 5 5 7" xfId="21403"/>
    <cellStyle name="40% - Accent3 5 6" xfId="2360"/>
    <cellStyle name="40% - Accent3 5 6 2" xfId="5582"/>
    <cellStyle name="40% - Accent3 5 6 2 2" xfId="18298"/>
    <cellStyle name="40% - Accent3 5 6 2 2 2" xfId="43766"/>
    <cellStyle name="40% - Accent3 5 6 2 3" xfId="31051"/>
    <cellStyle name="40% - Accent3 5 6 2 4" xfId="24726"/>
    <cellStyle name="40% - Accent3 5 6 3" xfId="9072"/>
    <cellStyle name="40% - Accent3 5 6 3 2" xfId="34541"/>
    <cellStyle name="40% - Accent3 5 6 4" xfId="12292"/>
    <cellStyle name="40% - Accent3 5 6 4 2" xfId="37760"/>
    <cellStyle name="40% - Accent3 5 6 5" xfId="15513"/>
    <cellStyle name="40% - Accent3 5 6 5 2" xfId="40981"/>
    <cellStyle name="40% - Accent3 5 6 6" xfId="27831"/>
    <cellStyle name="40% - Accent3 5 6 7" xfId="21941"/>
    <cellStyle name="40% - Accent3 5 7" xfId="2897"/>
    <cellStyle name="40% - Accent3 5 7 2" xfId="6119"/>
    <cellStyle name="40% - Accent3 5 7 2 2" xfId="18299"/>
    <cellStyle name="40% - Accent3 5 7 2 2 2" xfId="43767"/>
    <cellStyle name="40% - Accent3 5 7 2 3" xfId="31588"/>
    <cellStyle name="40% - Accent3 5 7 2 4" xfId="24727"/>
    <cellStyle name="40% - Accent3 5 7 3" xfId="9609"/>
    <cellStyle name="40% - Accent3 5 7 3 2" xfId="35078"/>
    <cellStyle name="40% - Accent3 5 7 4" xfId="12829"/>
    <cellStyle name="40% - Accent3 5 7 4 2" xfId="38297"/>
    <cellStyle name="40% - Accent3 5 7 5" xfId="16050"/>
    <cellStyle name="40% - Accent3 5 7 5 2" xfId="41518"/>
    <cellStyle name="40% - Accent3 5 7 6" xfId="28368"/>
    <cellStyle name="40% - Accent3 5 7 7" xfId="22478"/>
    <cellStyle name="40% - Accent3 5 8" xfId="3971"/>
    <cellStyle name="40% - Accent3 5 8 2" xfId="7462"/>
    <cellStyle name="40% - Accent3 5 8 2 2" xfId="18300"/>
    <cellStyle name="40% - Accent3 5 8 2 2 2" xfId="43768"/>
    <cellStyle name="40% - Accent3 5 8 2 3" xfId="32931"/>
    <cellStyle name="40% - Accent3 5 8 2 4" xfId="24728"/>
    <cellStyle name="40% - Accent3 5 8 3" xfId="10682"/>
    <cellStyle name="40% - Accent3 5 8 3 2" xfId="36150"/>
    <cellStyle name="40% - Accent3 5 8 4" xfId="13903"/>
    <cellStyle name="40% - Accent3 5 8 4 2" xfId="39371"/>
    <cellStyle name="40% - Accent3 5 8 5" xfId="29441"/>
    <cellStyle name="40% - Accent3 5 8 6" xfId="20331"/>
    <cellStyle name="40% - Accent3 5 9" xfId="3434"/>
    <cellStyle name="40% - Accent3 5 9 2" xfId="18277"/>
    <cellStyle name="40% - Accent3 5 9 2 2" xfId="43745"/>
    <cellStyle name="40% - Accent3 5 9 3" xfId="28905"/>
    <cellStyle name="40% - Accent3 5 9 4" xfId="24705"/>
    <cellStyle name="40% - Accent3 6" xfId="165"/>
    <cellStyle name="40% - Accent3 6 10" xfId="6667"/>
    <cellStyle name="40% - Accent3 6 10 2" xfId="32136"/>
    <cellStyle name="40% - Accent3 6 11" xfId="6938"/>
    <cellStyle name="40% - Accent3 6 11 2" xfId="32407"/>
    <cellStyle name="40% - Accent3 6 12" xfId="10158"/>
    <cellStyle name="40% - Accent3 6 12 2" xfId="35626"/>
    <cellStyle name="40% - Accent3 6 13" xfId="13379"/>
    <cellStyle name="40% - Accent3 6 13 2" xfId="38847"/>
    <cellStyle name="40% - Accent3 6 14" xfId="26233"/>
    <cellStyle name="40% - Accent3 6 15" xfId="19807"/>
    <cellStyle name="40% - Accent3 6 2" xfId="166"/>
    <cellStyle name="40% - Accent3 6 2 10" xfId="7061"/>
    <cellStyle name="40% - Accent3 6 2 10 2" xfId="32530"/>
    <cellStyle name="40% - Accent3 6 2 11" xfId="10281"/>
    <cellStyle name="40% - Accent3 6 2 11 2" xfId="35749"/>
    <cellStyle name="40% - Accent3 6 2 12" xfId="13502"/>
    <cellStyle name="40% - Accent3 6 2 12 2" xfId="38970"/>
    <cellStyle name="40% - Accent3 6 2 13" xfId="26356"/>
    <cellStyle name="40% - Accent3 6 2 14" xfId="19930"/>
    <cellStyle name="40% - Accent3 6 2 2" xfId="990"/>
    <cellStyle name="40% - Accent3 6 2 2 10" xfId="13707"/>
    <cellStyle name="40% - Accent3 6 2 2 10 2" xfId="39175"/>
    <cellStyle name="40% - Accent3 6 2 2 11" xfId="26561"/>
    <cellStyle name="40% - Accent3 6 2 2 12" xfId="20135"/>
    <cellStyle name="40% - Accent3 6 2 2 2" xfId="1625"/>
    <cellStyle name="40% - Accent3 6 2 2 2 2" xfId="4848"/>
    <cellStyle name="40% - Accent3 6 2 2 2 2 2" xfId="18304"/>
    <cellStyle name="40% - Accent3 6 2 2 2 2 2 2" xfId="43772"/>
    <cellStyle name="40% - Accent3 6 2 2 2 2 3" xfId="30317"/>
    <cellStyle name="40% - Accent3 6 2 2 2 2 4" xfId="24732"/>
    <cellStyle name="40% - Accent3 6 2 2 2 3" xfId="8338"/>
    <cellStyle name="40% - Accent3 6 2 2 2 3 2" xfId="33807"/>
    <cellStyle name="40% - Accent3 6 2 2 2 4" xfId="11558"/>
    <cellStyle name="40% - Accent3 6 2 2 2 4 2" xfId="37026"/>
    <cellStyle name="40% - Accent3 6 2 2 2 5" xfId="14779"/>
    <cellStyle name="40% - Accent3 6 2 2 2 5 2" xfId="40247"/>
    <cellStyle name="40% - Accent3 6 2 2 2 6" xfId="27097"/>
    <cellStyle name="40% - Accent3 6 2 2 2 7" xfId="21207"/>
    <cellStyle name="40% - Accent3 6 2 2 3" xfId="2162"/>
    <cellStyle name="40% - Accent3 6 2 2 3 2" xfId="5384"/>
    <cellStyle name="40% - Accent3 6 2 2 3 2 2" xfId="18305"/>
    <cellStyle name="40% - Accent3 6 2 2 3 2 2 2" xfId="43773"/>
    <cellStyle name="40% - Accent3 6 2 2 3 2 3" xfId="30853"/>
    <cellStyle name="40% - Accent3 6 2 2 3 2 4" xfId="24733"/>
    <cellStyle name="40% - Accent3 6 2 2 3 3" xfId="8874"/>
    <cellStyle name="40% - Accent3 6 2 2 3 3 2" xfId="34343"/>
    <cellStyle name="40% - Accent3 6 2 2 3 4" xfId="12094"/>
    <cellStyle name="40% - Accent3 6 2 2 3 4 2" xfId="37562"/>
    <cellStyle name="40% - Accent3 6 2 2 3 5" xfId="15315"/>
    <cellStyle name="40% - Accent3 6 2 2 3 5 2" xfId="40783"/>
    <cellStyle name="40% - Accent3 6 2 2 3 6" xfId="27633"/>
    <cellStyle name="40% - Accent3 6 2 2 3 7" xfId="21743"/>
    <cellStyle name="40% - Accent3 6 2 2 4" xfId="2700"/>
    <cellStyle name="40% - Accent3 6 2 2 4 2" xfId="5922"/>
    <cellStyle name="40% - Accent3 6 2 2 4 2 2" xfId="18306"/>
    <cellStyle name="40% - Accent3 6 2 2 4 2 2 2" xfId="43774"/>
    <cellStyle name="40% - Accent3 6 2 2 4 2 3" xfId="31391"/>
    <cellStyle name="40% - Accent3 6 2 2 4 2 4" xfId="24734"/>
    <cellStyle name="40% - Accent3 6 2 2 4 3" xfId="9412"/>
    <cellStyle name="40% - Accent3 6 2 2 4 3 2" xfId="34881"/>
    <cellStyle name="40% - Accent3 6 2 2 4 4" xfId="12632"/>
    <cellStyle name="40% - Accent3 6 2 2 4 4 2" xfId="38100"/>
    <cellStyle name="40% - Accent3 6 2 2 4 5" xfId="15853"/>
    <cellStyle name="40% - Accent3 6 2 2 4 5 2" xfId="41321"/>
    <cellStyle name="40% - Accent3 6 2 2 4 6" xfId="28171"/>
    <cellStyle name="40% - Accent3 6 2 2 4 7" xfId="22281"/>
    <cellStyle name="40% - Accent3 6 2 2 5" xfId="3237"/>
    <cellStyle name="40% - Accent3 6 2 2 5 2" xfId="6459"/>
    <cellStyle name="40% - Accent3 6 2 2 5 2 2" xfId="18307"/>
    <cellStyle name="40% - Accent3 6 2 2 5 2 2 2" xfId="43775"/>
    <cellStyle name="40% - Accent3 6 2 2 5 2 3" xfId="31928"/>
    <cellStyle name="40% - Accent3 6 2 2 5 2 4" xfId="24735"/>
    <cellStyle name="40% - Accent3 6 2 2 5 3" xfId="9949"/>
    <cellStyle name="40% - Accent3 6 2 2 5 3 2" xfId="35418"/>
    <cellStyle name="40% - Accent3 6 2 2 5 4" xfId="13169"/>
    <cellStyle name="40% - Accent3 6 2 2 5 4 2" xfId="38637"/>
    <cellStyle name="40% - Accent3 6 2 2 5 5" xfId="16390"/>
    <cellStyle name="40% - Accent3 6 2 2 5 5 2" xfId="41858"/>
    <cellStyle name="40% - Accent3 6 2 2 5 6" xfId="28708"/>
    <cellStyle name="40% - Accent3 6 2 2 5 7" xfId="22818"/>
    <cellStyle name="40% - Accent3 6 2 2 6" xfId="4311"/>
    <cellStyle name="40% - Accent3 6 2 2 6 2" xfId="7802"/>
    <cellStyle name="40% - Accent3 6 2 2 6 2 2" xfId="18308"/>
    <cellStyle name="40% - Accent3 6 2 2 6 2 2 2" xfId="43776"/>
    <cellStyle name="40% - Accent3 6 2 2 6 2 3" xfId="33271"/>
    <cellStyle name="40% - Accent3 6 2 2 6 2 4" xfId="24736"/>
    <cellStyle name="40% - Accent3 6 2 2 6 3" xfId="11022"/>
    <cellStyle name="40% - Accent3 6 2 2 6 3 2" xfId="36490"/>
    <cellStyle name="40% - Accent3 6 2 2 6 4" xfId="14243"/>
    <cellStyle name="40% - Accent3 6 2 2 6 4 2" xfId="39711"/>
    <cellStyle name="40% - Accent3 6 2 2 6 5" xfId="29781"/>
    <cellStyle name="40% - Accent3 6 2 2 6 6" xfId="20671"/>
    <cellStyle name="40% - Accent3 6 2 2 7" xfId="3774"/>
    <cellStyle name="40% - Accent3 6 2 2 7 2" xfId="18303"/>
    <cellStyle name="40% - Accent3 6 2 2 7 2 2" xfId="43771"/>
    <cellStyle name="40% - Accent3 6 2 2 7 3" xfId="29245"/>
    <cellStyle name="40% - Accent3 6 2 2 7 4" xfId="24731"/>
    <cellStyle name="40% - Accent3 6 2 2 8" xfId="7266"/>
    <cellStyle name="40% - Accent3 6 2 2 8 2" xfId="32735"/>
    <cellStyle name="40% - Accent3 6 2 2 9" xfId="10486"/>
    <cellStyle name="40% - Accent3 6 2 2 9 2" xfId="35954"/>
    <cellStyle name="40% - Accent3 6 2 3" xfId="1420"/>
    <cellStyle name="40% - Accent3 6 2 3 2" xfId="4643"/>
    <cellStyle name="40% - Accent3 6 2 3 2 2" xfId="18309"/>
    <cellStyle name="40% - Accent3 6 2 3 2 2 2" xfId="43777"/>
    <cellStyle name="40% - Accent3 6 2 3 2 3" xfId="30112"/>
    <cellStyle name="40% - Accent3 6 2 3 2 4" xfId="24737"/>
    <cellStyle name="40% - Accent3 6 2 3 3" xfId="8133"/>
    <cellStyle name="40% - Accent3 6 2 3 3 2" xfId="33602"/>
    <cellStyle name="40% - Accent3 6 2 3 4" xfId="11353"/>
    <cellStyle name="40% - Accent3 6 2 3 4 2" xfId="36821"/>
    <cellStyle name="40% - Accent3 6 2 3 5" xfId="14574"/>
    <cellStyle name="40% - Accent3 6 2 3 5 2" xfId="40042"/>
    <cellStyle name="40% - Accent3 6 2 3 6" xfId="26892"/>
    <cellStyle name="40% - Accent3 6 2 3 7" xfId="21002"/>
    <cellStyle name="40% - Accent3 6 2 4" xfId="1957"/>
    <cellStyle name="40% - Accent3 6 2 4 2" xfId="5179"/>
    <cellStyle name="40% - Accent3 6 2 4 2 2" xfId="18310"/>
    <cellStyle name="40% - Accent3 6 2 4 2 2 2" xfId="43778"/>
    <cellStyle name="40% - Accent3 6 2 4 2 3" xfId="30648"/>
    <cellStyle name="40% - Accent3 6 2 4 2 4" xfId="24738"/>
    <cellStyle name="40% - Accent3 6 2 4 3" xfId="8669"/>
    <cellStyle name="40% - Accent3 6 2 4 3 2" xfId="34138"/>
    <cellStyle name="40% - Accent3 6 2 4 4" xfId="11889"/>
    <cellStyle name="40% - Accent3 6 2 4 4 2" xfId="37357"/>
    <cellStyle name="40% - Accent3 6 2 4 5" xfId="15110"/>
    <cellStyle name="40% - Accent3 6 2 4 5 2" xfId="40578"/>
    <cellStyle name="40% - Accent3 6 2 4 6" xfId="27428"/>
    <cellStyle name="40% - Accent3 6 2 4 7" xfId="21538"/>
    <cellStyle name="40% - Accent3 6 2 5" xfId="2495"/>
    <cellStyle name="40% - Accent3 6 2 5 2" xfId="5717"/>
    <cellStyle name="40% - Accent3 6 2 5 2 2" xfId="18311"/>
    <cellStyle name="40% - Accent3 6 2 5 2 2 2" xfId="43779"/>
    <cellStyle name="40% - Accent3 6 2 5 2 3" xfId="31186"/>
    <cellStyle name="40% - Accent3 6 2 5 2 4" xfId="24739"/>
    <cellStyle name="40% - Accent3 6 2 5 3" xfId="9207"/>
    <cellStyle name="40% - Accent3 6 2 5 3 2" xfId="34676"/>
    <cellStyle name="40% - Accent3 6 2 5 4" xfId="12427"/>
    <cellStyle name="40% - Accent3 6 2 5 4 2" xfId="37895"/>
    <cellStyle name="40% - Accent3 6 2 5 5" xfId="15648"/>
    <cellStyle name="40% - Accent3 6 2 5 5 2" xfId="41116"/>
    <cellStyle name="40% - Accent3 6 2 5 6" xfId="27966"/>
    <cellStyle name="40% - Accent3 6 2 5 7" xfId="22076"/>
    <cellStyle name="40% - Accent3 6 2 6" xfId="3032"/>
    <cellStyle name="40% - Accent3 6 2 6 2" xfId="6254"/>
    <cellStyle name="40% - Accent3 6 2 6 2 2" xfId="18312"/>
    <cellStyle name="40% - Accent3 6 2 6 2 2 2" xfId="43780"/>
    <cellStyle name="40% - Accent3 6 2 6 2 3" xfId="31723"/>
    <cellStyle name="40% - Accent3 6 2 6 2 4" xfId="24740"/>
    <cellStyle name="40% - Accent3 6 2 6 3" xfId="9744"/>
    <cellStyle name="40% - Accent3 6 2 6 3 2" xfId="35213"/>
    <cellStyle name="40% - Accent3 6 2 6 4" xfId="12964"/>
    <cellStyle name="40% - Accent3 6 2 6 4 2" xfId="38432"/>
    <cellStyle name="40% - Accent3 6 2 6 5" xfId="16185"/>
    <cellStyle name="40% - Accent3 6 2 6 5 2" xfId="41653"/>
    <cellStyle name="40% - Accent3 6 2 6 6" xfId="28503"/>
    <cellStyle name="40% - Accent3 6 2 6 7" xfId="22613"/>
    <cellStyle name="40% - Accent3 6 2 7" xfId="4106"/>
    <cellStyle name="40% - Accent3 6 2 7 2" xfId="7597"/>
    <cellStyle name="40% - Accent3 6 2 7 2 2" xfId="18313"/>
    <cellStyle name="40% - Accent3 6 2 7 2 2 2" xfId="43781"/>
    <cellStyle name="40% - Accent3 6 2 7 2 3" xfId="33066"/>
    <cellStyle name="40% - Accent3 6 2 7 2 4" xfId="24741"/>
    <cellStyle name="40% - Accent3 6 2 7 3" xfId="10817"/>
    <cellStyle name="40% - Accent3 6 2 7 3 2" xfId="36285"/>
    <cellStyle name="40% - Accent3 6 2 7 4" xfId="14038"/>
    <cellStyle name="40% - Accent3 6 2 7 4 2" xfId="39506"/>
    <cellStyle name="40% - Accent3 6 2 7 5" xfId="29576"/>
    <cellStyle name="40% - Accent3 6 2 7 6" xfId="20466"/>
    <cellStyle name="40% - Accent3 6 2 8" xfId="3569"/>
    <cellStyle name="40% - Accent3 6 2 8 2" xfId="18302"/>
    <cellStyle name="40% - Accent3 6 2 8 2 2" xfId="43770"/>
    <cellStyle name="40% - Accent3 6 2 8 3" xfId="29040"/>
    <cellStyle name="40% - Accent3 6 2 8 4" xfId="24730"/>
    <cellStyle name="40% - Accent3 6 2 9" xfId="6790"/>
    <cellStyle name="40% - Accent3 6 2 9 2" xfId="32259"/>
    <cellStyle name="40% - Accent3 6 3" xfId="989"/>
    <cellStyle name="40% - Accent3 6 3 10" xfId="13706"/>
    <cellStyle name="40% - Accent3 6 3 10 2" xfId="39174"/>
    <cellStyle name="40% - Accent3 6 3 11" xfId="26560"/>
    <cellStyle name="40% - Accent3 6 3 12" xfId="20134"/>
    <cellStyle name="40% - Accent3 6 3 2" xfId="1624"/>
    <cellStyle name="40% - Accent3 6 3 2 2" xfId="4847"/>
    <cellStyle name="40% - Accent3 6 3 2 2 2" xfId="18315"/>
    <cellStyle name="40% - Accent3 6 3 2 2 2 2" xfId="43783"/>
    <cellStyle name="40% - Accent3 6 3 2 2 3" xfId="30316"/>
    <cellStyle name="40% - Accent3 6 3 2 2 4" xfId="24743"/>
    <cellStyle name="40% - Accent3 6 3 2 3" xfId="8337"/>
    <cellStyle name="40% - Accent3 6 3 2 3 2" xfId="33806"/>
    <cellStyle name="40% - Accent3 6 3 2 4" xfId="11557"/>
    <cellStyle name="40% - Accent3 6 3 2 4 2" xfId="37025"/>
    <cellStyle name="40% - Accent3 6 3 2 5" xfId="14778"/>
    <cellStyle name="40% - Accent3 6 3 2 5 2" xfId="40246"/>
    <cellStyle name="40% - Accent3 6 3 2 6" xfId="27096"/>
    <cellStyle name="40% - Accent3 6 3 2 7" xfId="21206"/>
    <cellStyle name="40% - Accent3 6 3 3" xfId="2161"/>
    <cellStyle name="40% - Accent3 6 3 3 2" xfId="5383"/>
    <cellStyle name="40% - Accent3 6 3 3 2 2" xfId="18316"/>
    <cellStyle name="40% - Accent3 6 3 3 2 2 2" xfId="43784"/>
    <cellStyle name="40% - Accent3 6 3 3 2 3" xfId="30852"/>
    <cellStyle name="40% - Accent3 6 3 3 2 4" xfId="24744"/>
    <cellStyle name="40% - Accent3 6 3 3 3" xfId="8873"/>
    <cellStyle name="40% - Accent3 6 3 3 3 2" xfId="34342"/>
    <cellStyle name="40% - Accent3 6 3 3 4" xfId="12093"/>
    <cellStyle name="40% - Accent3 6 3 3 4 2" xfId="37561"/>
    <cellStyle name="40% - Accent3 6 3 3 5" xfId="15314"/>
    <cellStyle name="40% - Accent3 6 3 3 5 2" xfId="40782"/>
    <cellStyle name="40% - Accent3 6 3 3 6" xfId="27632"/>
    <cellStyle name="40% - Accent3 6 3 3 7" xfId="21742"/>
    <cellStyle name="40% - Accent3 6 3 4" xfId="2699"/>
    <cellStyle name="40% - Accent3 6 3 4 2" xfId="5921"/>
    <cellStyle name="40% - Accent3 6 3 4 2 2" xfId="18317"/>
    <cellStyle name="40% - Accent3 6 3 4 2 2 2" xfId="43785"/>
    <cellStyle name="40% - Accent3 6 3 4 2 3" xfId="31390"/>
    <cellStyle name="40% - Accent3 6 3 4 2 4" xfId="24745"/>
    <cellStyle name="40% - Accent3 6 3 4 3" xfId="9411"/>
    <cellStyle name="40% - Accent3 6 3 4 3 2" xfId="34880"/>
    <cellStyle name="40% - Accent3 6 3 4 4" xfId="12631"/>
    <cellStyle name="40% - Accent3 6 3 4 4 2" xfId="38099"/>
    <cellStyle name="40% - Accent3 6 3 4 5" xfId="15852"/>
    <cellStyle name="40% - Accent3 6 3 4 5 2" xfId="41320"/>
    <cellStyle name="40% - Accent3 6 3 4 6" xfId="28170"/>
    <cellStyle name="40% - Accent3 6 3 4 7" xfId="22280"/>
    <cellStyle name="40% - Accent3 6 3 5" xfId="3236"/>
    <cellStyle name="40% - Accent3 6 3 5 2" xfId="6458"/>
    <cellStyle name="40% - Accent3 6 3 5 2 2" xfId="18318"/>
    <cellStyle name="40% - Accent3 6 3 5 2 2 2" xfId="43786"/>
    <cellStyle name="40% - Accent3 6 3 5 2 3" xfId="31927"/>
    <cellStyle name="40% - Accent3 6 3 5 2 4" xfId="24746"/>
    <cellStyle name="40% - Accent3 6 3 5 3" xfId="9948"/>
    <cellStyle name="40% - Accent3 6 3 5 3 2" xfId="35417"/>
    <cellStyle name="40% - Accent3 6 3 5 4" xfId="13168"/>
    <cellStyle name="40% - Accent3 6 3 5 4 2" xfId="38636"/>
    <cellStyle name="40% - Accent3 6 3 5 5" xfId="16389"/>
    <cellStyle name="40% - Accent3 6 3 5 5 2" xfId="41857"/>
    <cellStyle name="40% - Accent3 6 3 5 6" xfId="28707"/>
    <cellStyle name="40% - Accent3 6 3 5 7" xfId="22817"/>
    <cellStyle name="40% - Accent3 6 3 6" xfId="4310"/>
    <cellStyle name="40% - Accent3 6 3 6 2" xfId="7801"/>
    <cellStyle name="40% - Accent3 6 3 6 2 2" xfId="18319"/>
    <cellStyle name="40% - Accent3 6 3 6 2 2 2" xfId="43787"/>
    <cellStyle name="40% - Accent3 6 3 6 2 3" xfId="33270"/>
    <cellStyle name="40% - Accent3 6 3 6 2 4" xfId="24747"/>
    <cellStyle name="40% - Accent3 6 3 6 3" xfId="11021"/>
    <cellStyle name="40% - Accent3 6 3 6 3 2" xfId="36489"/>
    <cellStyle name="40% - Accent3 6 3 6 4" xfId="14242"/>
    <cellStyle name="40% - Accent3 6 3 6 4 2" xfId="39710"/>
    <cellStyle name="40% - Accent3 6 3 6 5" xfId="29780"/>
    <cellStyle name="40% - Accent3 6 3 6 6" xfId="20670"/>
    <cellStyle name="40% - Accent3 6 3 7" xfId="3773"/>
    <cellStyle name="40% - Accent3 6 3 7 2" xfId="18314"/>
    <cellStyle name="40% - Accent3 6 3 7 2 2" xfId="43782"/>
    <cellStyle name="40% - Accent3 6 3 7 3" xfId="29244"/>
    <cellStyle name="40% - Accent3 6 3 7 4" xfId="24742"/>
    <cellStyle name="40% - Accent3 6 3 8" xfId="7265"/>
    <cellStyle name="40% - Accent3 6 3 8 2" xfId="32734"/>
    <cellStyle name="40% - Accent3 6 3 9" xfId="10485"/>
    <cellStyle name="40% - Accent3 6 3 9 2" xfId="35953"/>
    <cellStyle name="40% - Accent3 6 4" xfId="1297"/>
    <cellStyle name="40% - Accent3 6 4 2" xfId="4520"/>
    <cellStyle name="40% - Accent3 6 4 2 2" xfId="18320"/>
    <cellStyle name="40% - Accent3 6 4 2 2 2" xfId="43788"/>
    <cellStyle name="40% - Accent3 6 4 2 3" xfId="29989"/>
    <cellStyle name="40% - Accent3 6 4 2 4" xfId="24748"/>
    <cellStyle name="40% - Accent3 6 4 3" xfId="8010"/>
    <cellStyle name="40% - Accent3 6 4 3 2" xfId="33479"/>
    <cellStyle name="40% - Accent3 6 4 4" xfId="11230"/>
    <cellStyle name="40% - Accent3 6 4 4 2" xfId="36698"/>
    <cellStyle name="40% - Accent3 6 4 5" xfId="14451"/>
    <cellStyle name="40% - Accent3 6 4 5 2" xfId="39919"/>
    <cellStyle name="40% - Accent3 6 4 6" xfId="26769"/>
    <cellStyle name="40% - Accent3 6 4 7" xfId="20879"/>
    <cellStyle name="40% - Accent3 6 5" xfId="1834"/>
    <cellStyle name="40% - Accent3 6 5 2" xfId="5056"/>
    <cellStyle name="40% - Accent3 6 5 2 2" xfId="18321"/>
    <cellStyle name="40% - Accent3 6 5 2 2 2" xfId="43789"/>
    <cellStyle name="40% - Accent3 6 5 2 3" xfId="30525"/>
    <cellStyle name="40% - Accent3 6 5 2 4" xfId="24749"/>
    <cellStyle name="40% - Accent3 6 5 3" xfId="8546"/>
    <cellStyle name="40% - Accent3 6 5 3 2" xfId="34015"/>
    <cellStyle name="40% - Accent3 6 5 4" xfId="11766"/>
    <cellStyle name="40% - Accent3 6 5 4 2" xfId="37234"/>
    <cellStyle name="40% - Accent3 6 5 5" xfId="14987"/>
    <cellStyle name="40% - Accent3 6 5 5 2" xfId="40455"/>
    <cellStyle name="40% - Accent3 6 5 6" xfId="27305"/>
    <cellStyle name="40% - Accent3 6 5 7" xfId="21415"/>
    <cellStyle name="40% - Accent3 6 6" xfId="2372"/>
    <cellStyle name="40% - Accent3 6 6 2" xfId="5594"/>
    <cellStyle name="40% - Accent3 6 6 2 2" xfId="18322"/>
    <cellStyle name="40% - Accent3 6 6 2 2 2" xfId="43790"/>
    <cellStyle name="40% - Accent3 6 6 2 3" xfId="31063"/>
    <cellStyle name="40% - Accent3 6 6 2 4" xfId="24750"/>
    <cellStyle name="40% - Accent3 6 6 3" xfId="9084"/>
    <cellStyle name="40% - Accent3 6 6 3 2" xfId="34553"/>
    <cellStyle name="40% - Accent3 6 6 4" xfId="12304"/>
    <cellStyle name="40% - Accent3 6 6 4 2" xfId="37772"/>
    <cellStyle name="40% - Accent3 6 6 5" xfId="15525"/>
    <cellStyle name="40% - Accent3 6 6 5 2" xfId="40993"/>
    <cellStyle name="40% - Accent3 6 6 6" xfId="27843"/>
    <cellStyle name="40% - Accent3 6 6 7" xfId="21953"/>
    <cellStyle name="40% - Accent3 6 7" xfId="2909"/>
    <cellStyle name="40% - Accent3 6 7 2" xfId="6131"/>
    <cellStyle name="40% - Accent3 6 7 2 2" xfId="18323"/>
    <cellStyle name="40% - Accent3 6 7 2 2 2" xfId="43791"/>
    <cellStyle name="40% - Accent3 6 7 2 3" xfId="31600"/>
    <cellStyle name="40% - Accent3 6 7 2 4" xfId="24751"/>
    <cellStyle name="40% - Accent3 6 7 3" xfId="9621"/>
    <cellStyle name="40% - Accent3 6 7 3 2" xfId="35090"/>
    <cellStyle name="40% - Accent3 6 7 4" xfId="12841"/>
    <cellStyle name="40% - Accent3 6 7 4 2" xfId="38309"/>
    <cellStyle name="40% - Accent3 6 7 5" xfId="16062"/>
    <cellStyle name="40% - Accent3 6 7 5 2" xfId="41530"/>
    <cellStyle name="40% - Accent3 6 7 6" xfId="28380"/>
    <cellStyle name="40% - Accent3 6 7 7" xfId="22490"/>
    <cellStyle name="40% - Accent3 6 8" xfId="3983"/>
    <cellStyle name="40% - Accent3 6 8 2" xfId="7474"/>
    <cellStyle name="40% - Accent3 6 8 2 2" xfId="18324"/>
    <cellStyle name="40% - Accent3 6 8 2 2 2" xfId="43792"/>
    <cellStyle name="40% - Accent3 6 8 2 3" xfId="32943"/>
    <cellStyle name="40% - Accent3 6 8 2 4" xfId="24752"/>
    <cellStyle name="40% - Accent3 6 8 3" xfId="10694"/>
    <cellStyle name="40% - Accent3 6 8 3 2" xfId="36162"/>
    <cellStyle name="40% - Accent3 6 8 4" xfId="13915"/>
    <cellStyle name="40% - Accent3 6 8 4 2" xfId="39383"/>
    <cellStyle name="40% - Accent3 6 8 5" xfId="29453"/>
    <cellStyle name="40% - Accent3 6 8 6" xfId="20343"/>
    <cellStyle name="40% - Accent3 6 9" xfId="3446"/>
    <cellStyle name="40% - Accent3 6 9 2" xfId="18301"/>
    <cellStyle name="40% - Accent3 6 9 2 2" xfId="43769"/>
    <cellStyle name="40% - Accent3 6 9 3" xfId="28917"/>
    <cellStyle name="40% - Accent3 6 9 4" xfId="24729"/>
    <cellStyle name="40% - Accent3 7" xfId="167"/>
    <cellStyle name="40% - Accent3 7 10" xfId="6677"/>
    <cellStyle name="40% - Accent3 7 10 2" xfId="32146"/>
    <cellStyle name="40% - Accent3 7 11" xfId="6948"/>
    <cellStyle name="40% - Accent3 7 11 2" xfId="32417"/>
    <cellStyle name="40% - Accent3 7 12" xfId="10168"/>
    <cellStyle name="40% - Accent3 7 12 2" xfId="35636"/>
    <cellStyle name="40% - Accent3 7 13" xfId="13389"/>
    <cellStyle name="40% - Accent3 7 13 2" xfId="38857"/>
    <cellStyle name="40% - Accent3 7 14" xfId="26243"/>
    <cellStyle name="40% - Accent3 7 15" xfId="19817"/>
    <cellStyle name="40% - Accent3 7 2" xfId="168"/>
    <cellStyle name="40% - Accent3 7 2 10" xfId="7071"/>
    <cellStyle name="40% - Accent3 7 2 10 2" xfId="32540"/>
    <cellStyle name="40% - Accent3 7 2 11" xfId="10291"/>
    <cellStyle name="40% - Accent3 7 2 11 2" xfId="35759"/>
    <cellStyle name="40% - Accent3 7 2 12" xfId="13512"/>
    <cellStyle name="40% - Accent3 7 2 12 2" xfId="38980"/>
    <cellStyle name="40% - Accent3 7 2 13" xfId="26366"/>
    <cellStyle name="40% - Accent3 7 2 14" xfId="19940"/>
    <cellStyle name="40% - Accent3 7 2 2" xfId="992"/>
    <cellStyle name="40% - Accent3 7 2 2 10" xfId="13709"/>
    <cellStyle name="40% - Accent3 7 2 2 10 2" xfId="39177"/>
    <cellStyle name="40% - Accent3 7 2 2 11" xfId="26563"/>
    <cellStyle name="40% - Accent3 7 2 2 12" xfId="20137"/>
    <cellStyle name="40% - Accent3 7 2 2 2" xfId="1627"/>
    <cellStyle name="40% - Accent3 7 2 2 2 2" xfId="4850"/>
    <cellStyle name="40% - Accent3 7 2 2 2 2 2" xfId="18328"/>
    <cellStyle name="40% - Accent3 7 2 2 2 2 2 2" xfId="43796"/>
    <cellStyle name="40% - Accent3 7 2 2 2 2 3" xfId="30319"/>
    <cellStyle name="40% - Accent3 7 2 2 2 2 4" xfId="24756"/>
    <cellStyle name="40% - Accent3 7 2 2 2 3" xfId="8340"/>
    <cellStyle name="40% - Accent3 7 2 2 2 3 2" xfId="33809"/>
    <cellStyle name="40% - Accent3 7 2 2 2 4" xfId="11560"/>
    <cellStyle name="40% - Accent3 7 2 2 2 4 2" xfId="37028"/>
    <cellStyle name="40% - Accent3 7 2 2 2 5" xfId="14781"/>
    <cellStyle name="40% - Accent3 7 2 2 2 5 2" xfId="40249"/>
    <cellStyle name="40% - Accent3 7 2 2 2 6" xfId="27099"/>
    <cellStyle name="40% - Accent3 7 2 2 2 7" xfId="21209"/>
    <cellStyle name="40% - Accent3 7 2 2 3" xfId="2164"/>
    <cellStyle name="40% - Accent3 7 2 2 3 2" xfId="5386"/>
    <cellStyle name="40% - Accent3 7 2 2 3 2 2" xfId="18329"/>
    <cellStyle name="40% - Accent3 7 2 2 3 2 2 2" xfId="43797"/>
    <cellStyle name="40% - Accent3 7 2 2 3 2 3" xfId="30855"/>
    <cellStyle name="40% - Accent3 7 2 2 3 2 4" xfId="24757"/>
    <cellStyle name="40% - Accent3 7 2 2 3 3" xfId="8876"/>
    <cellStyle name="40% - Accent3 7 2 2 3 3 2" xfId="34345"/>
    <cellStyle name="40% - Accent3 7 2 2 3 4" xfId="12096"/>
    <cellStyle name="40% - Accent3 7 2 2 3 4 2" xfId="37564"/>
    <cellStyle name="40% - Accent3 7 2 2 3 5" xfId="15317"/>
    <cellStyle name="40% - Accent3 7 2 2 3 5 2" xfId="40785"/>
    <cellStyle name="40% - Accent3 7 2 2 3 6" xfId="27635"/>
    <cellStyle name="40% - Accent3 7 2 2 3 7" xfId="21745"/>
    <cellStyle name="40% - Accent3 7 2 2 4" xfId="2702"/>
    <cellStyle name="40% - Accent3 7 2 2 4 2" xfId="5924"/>
    <cellStyle name="40% - Accent3 7 2 2 4 2 2" xfId="18330"/>
    <cellStyle name="40% - Accent3 7 2 2 4 2 2 2" xfId="43798"/>
    <cellStyle name="40% - Accent3 7 2 2 4 2 3" xfId="31393"/>
    <cellStyle name="40% - Accent3 7 2 2 4 2 4" xfId="24758"/>
    <cellStyle name="40% - Accent3 7 2 2 4 3" xfId="9414"/>
    <cellStyle name="40% - Accent3 7 2 2 4 3 2" xfId="34883"/>
    <cellStyle name="40% - Accent3 7 2 2 4 4" xfId="12634"/>
    <cellStyle name="40% - Accent3 7 2 2 4 4 2" xfId="38102"/>
    <cellStyle name="40% - Accent3 7 2 2 4 5" xfId="15855"/>
    <cellStyle name="40% - Accent3 7 2 2 4 5 2" xfId="41323"/>
    <cellStyle name="40% - Accent3 7 2 2 4 6" xfId="28173"/>
    <cellStyle name="40% - Accent3 7 2 2 4 7" xfId="22283"/>
    <cellStyle name="40% - Accent3 7 2 2 5" xfId="3239"/>
    <cellStyle name="40% - Accent3 7 2 2 5 2" xfId="6461"/>
    <cellStyle name="40% - Accent3 7 2 2 5 2 2" xfId="18331"/>
    <cellStyle name="40% - Accent3 7 2 2 5 2 2 2" xfId="43799"/>
    <cellStyle name="40% - Accent3 7 2 2 5 2 3" xfId="31930"/>
    <cellStyle name="40% - Accent3 7 2 2 5 2 4" xfId="24759"/>
    <cellStyle name="40% - Accent3 7 2 2 5 3" xfId="9951"/>
    <cellStyle name="40% - Accent3 7 2 2 5 3 2" xfId="35420"/>
    <cellStyle name="40% - Accent3 7 2 2 5 4" xfId="13171"/>
    <cellStyle name="40% - Accent3 7 2 2 5 4 2" xfId="38639"/>
    <cellStyle name="40% - Accent3 7 2 2 5 5" xfId="16392"/>
    <cellStyle name="40% - Accent3 7 2 2 5 5 2" xfId="41860"/>
    <cellStyle name="40% - Accent3 7 2 2 5 6" xfId="28710"/>
    <cellStyle name="40% - Accent3 7 2 2 5 7" xfId="22820"/>
    <cellStyle name="40% - Accent3 7 2 2 6" xfId="4313"/>
    <cellStyle name="40% - Accent3 7 2 2 6 2" xfId="7804"/>
    <cellStyle name="40% - Accent3 7 2 2 6 2 2" xfId="18332"/>
    <cellStyle name="40% - Accent3 7 2 2 6 2 2 2" xfId="43800"/>
    <cellStyle name="40% - Accent3 7 2 2 6 2 3" xfId="33273"/>
    <cellStyle name="40% - Accent3 7 2 2 6 2 4" xfId="24760"/>
    <cellStyle name="40% - Accent3 7 2 2 6 3" xfId="11024"/>
    <cellStyle name="40% - Accent3 7 2 2 6 3 2" xfId="36492"/>
    <cellStyle name="40% - Accent3 7 2 2 6 4" xfId="14245"/>
    <cellStyle name="40% - Accent3 7 2 2 6 4 2" xfId="39713"/>
    <cellStyle name="40% - Accent3 7 2 2 6 5" xfId="29783"/>
    <cellStyle name="40% - Accent3 7 2 2 6 6" xfId="20673"/>
    <cellStyle name="40% - Accent3 7 2 2 7" xfId="3776"/>
    <cellStyle name="40% - Accent3 7 2 2 7 2" xfId="18327"/>
    <cellStyle name="40% - Accent3 7 2 2 7 2 2" xfId="43795"/>
    <cellStyle name="40% - Accent3 7 2 2 7 3" xfId="29247"/>
    <cellStyle name="40% - Accent3 7 2 2 7 4" xfId="24755"/>
    <cellStyle name="40% - Accent3 7 2 2 8" xfId="7268"/>
    <cellStyle name="40% - Accent3 7 2 2 8 2" xfId="32737"/>
    <cellStyle name="40% - Accent3 7 2 2 9" xfId="10488"/>
    <cellStyle name="40% - Accent3 7 2 2 9 2" xfId="35956"/>
    <cellStyle name="40% - Accent3 7 2 3" xfId="1430"/>
    <cellStyle name="40% - Accent3 7 2 3 2" xfId="4653"/>
    <cellStyle name="40% - Accent3 7 2 3 2 2" xfId="18333"/>
    <cellStyle name="40% - Accent3 7 2 3 2 2 2" xfId="43801"/>
    <cellStyle name="40% - Accent3 7 2 3 2 3" xfId="30122"/>
    <cellStyle name="40% - Accent3 7 2 3 2 4" xfId="24761"/>
    <cellStyle name="40% - Accent3 7 2 3 3" xfId="8143"/>
    <cellStyle name="40% - Accent3 7 2 3 3 2" xfId="33612"/>
    <cellStyle name="40% - Accent3 7 2 3 4" xfId="11363"/>
    <cellStyle name="40% - Accent3 7 2 3 4 2" xfId="36831"/>
    <cellStyle name="40% - Accent3 7 2 3 5" xfId="14584"/>
    <cellStyle name="40% - Accent3 7 2 3 5 2" xfId="40052"/>
    <cellStyle name="40% - Accent3 7 2 3 6" xfId="26902"/>
    <cellStyle name="40% - Accent3 7 2 3 7" xfId="21012"/>
    <cellStyle name="40% - Accent3 7 2 4" xfId="1967"/>
    <cellStyle name="40% - Accent3 7 2 4 2" xfId="5189"/>
    <cellStyle name="40% - Accent3 7 2 4 2 2" xfId="18334"/>
    <cellStyle name="40% - Accent3 7 2 4 2 2 2" xfId="43802"/>
    <cellStyle name="40% - Accent3 7 2 4 2 3" xfId="30658"/>
    <cellStyle name="40% - Accent3 7 2 4 2 4" xfId="24762"/>
    <cellStyle name="40% - Accent3 7 2 4 3" xfId="8679"/>
    <cellStyle name="40% - Accent3 7 2 4 3 2" xfId="34148"/>
    <cellStyle name="40% - Accent3 7 2 4 4" xfId="11899"/>
    <cellStyle name="40% - Accent3 7 2 4 4 2" xfId="37367"/>
    <cellStyle name="40% - Accent3 7 2 4 5" xfId="15120"/>
    <cellStyle name="40% - Accent3 7 2 4 5 2" xfId="40588"/>
    <cellStyle name="40% - Accent3 7 2 4 6" xfId="27438"/>
    <cellStyle name="40% - Accent3 7 2 4 7" xfId="21548"/>
    <cellStyle name="40% - Accent3 7 2 5" xfId="2505"/>
    <cellStyle name="40% - Accent3 7 2 5 2" xfId="5727"/>
    <cellStyle name="40% - Accent3 7 2 5 2 2" xfId="18335"/>
    <cellStyle name="40% - Accent3 7 2 5 2 2 2" xfId="43803"/>
    <cellStyle name="40% - Accent3 7 2 5 2 3" xfId="31196"/>
    <cellStyle name="40% - Accent3 7 2 5 2 4" xfId="24763"/>
    <cellStyle name="40% - Accent3 7 2 5 3" xfId="9217"/>
    <cellStyle name="40% - Accent3 7 2 5 3 2" xfId="34686"/>
    <cellStyle name="40% - Accent3 7 2 5 4" xfId="12437"/>
    <cellStyle name="40% - Accent3 7 2 5 4 2" xfId="37905"/>
    <cellStyle name="40% - Accent3 7 2 5 5" xfId="15658"/>
    <cellStyle name="40% - Accent3 7 2 5 5 2" xfId="41126"/>
    <cellStyle name="40% - Accent3 7 2 5 6" xfId="27976"/>
    <cellStyle name="40% - Accent3 7 2 5 7" xfId="22086"/>
    <cellStyle name="40% - Accent3 7 2 6" xfId="3042"/>
    <cellStyle name="40% - Accent3 7 2 6 2" xfId="6264"/>
    <cellStyle name="40% - Accent3 7 2 6 2 2" xfId="18336"/>
    <cellStyle name="40% - Accent3 7 2 6 2 2 2" xfId="43804"/>
    <cellStyle name="40% - Accent3 7 2 6 2 3" xfId="31733"/>
    <cellStyle name="40% - Accent3 7 2 6 2 4" xfId="24764"/>
    <cellStyle name="40% - Accent3 7 2 6 3" xfId="9754"/>
    <cellStyle name="40% - Accent3 7 2 6 3 2" xfId="35223"/>
    <cellStyle name="40% - Accent3 7 2 6 4" xfId="12974"/>
    <cellStyle name="40% - Accent3 7 2 6 4 2" xfId="38442"/>
    <cellStyle name="40% - Accent3 7 2 6 5" xfId="16195"/>
    <cellStyle name="40% - Accent3 7 2 6 5 2" xfId="41663"/>
    <cellStyle name="40% - Accent3 7 2 6 6" xfId="28513"/>
    <cellStyle name="40% - Accent3 7 2 6 7" xfId="22623"/>
    <cellStyle name="40% - Accent3 7 2 7" xfId="4116"/>
    <cellStyle name="40% - Accent3 7 2 7 2" xfId="7607"/>
    <cellStyle name="40% - Accent3 7 2 7 2 2" xfId="18337"/>
    <cellStyle name="40% - Accent3 7 2 7 2 2 2" xfId="43805"/>
    <cellStyle name="40% - Accent3 7 2 7 2 3" xfId="33076"/>
    <cellStyle name="40% - Accent3 7 2 7 2 4" xfId="24765"/>
    <cellStyle name="40% - Accent3 7 2 7 3" xfId="10827"/>
    <cellStyle name="40% - Accent3 7 2 7 3 2" xfId="36295"/>
    <cellStyle name="40% - Accent3 7 2 7 4" xfId="14048"/>
    <cellStyle name="40% - Accent3 7 2 7 4 2" xfId="39516"/>
    <cellStyle name="40% - Accent3 7 2 7 5" xfId="29586"/>
    <cellStyle name="40% - Accent3 7 2 7 6" xfId="20476"/>
    <cellStyle name="40% - Accent3 7 2 8" xfId="3579"/>
    <cellStyle name="40% - Accent3 7 2 8 2" xfId="18326"/>
    <cellStyle name="40% - Accent3 7 2 8 2 2" xfId="43794"/>
    <cellStyle name="40% - Accent3 7 2 8 3" xfId="29050"/>
    <cellStyle name="40% - Accent3 7 2 8 4" xfId="24754"/>
    <cellStyle name="40% - Accent3 7 2 9" xfId="6800"/>
    <cellStyle name="40% - Accent3 7 2 9 2" xfId="32269"/>
    <cellStyle name="40% - Accent3 7 3" xfId="991"/>
    <cellStyle name="40% - Accent3 7 3 10" xfId="13708"/>
    <cellStyle name="40% - Accent3 7 3 10 2" xfId="39176"/>
    <cellStyle name="40% - Accent3 7 3 11" xfId="26562"/>
    <cellStyle name="40% - Accent3 7 3 12" xfId="20136"/>
    <cellStyle name="40% - Accent3 7 3 2" xfId="1626"/>
    <cellStyle name="40% - Accent3 7 3 2 2" xfId="4849"/>
    <cellStyle name="40% - Accent3 7 3 2 2 2" xfId="18339"/>
    <cellStyle name="40% - Accent3 7 3 2 2 2 2" xfId="43807"/>
    <cellStyle name="40% - Accent3 7 3 2 2 3" xfId="30318"/>
    <cellStyle name="40% - Accent3 7 3 2 2 4" xfId="24767"/>
    <cellStyle name="40% - Accent3 7 3 2 3" xfId="8339"/>
    <cellStyle name="40% - Accent3 7 3 2 3 2" xfId="33808"/>
    <cellStyle name="40% - Accent3 7 3 2 4" xfId="11559"/>
    <cellStyle name="40% - Accent3 7 3 2 4 2" xfId="37027"/>
    <cellStyle name="40% - Accent3 7 3 2 5" xfId="14780"/>
    <cellStyle name="40% - Accent3 7 3 2 5 2" xfId="40248"/>
    <cellStyle name="40% - Accent3 7 3 2 6" xfId="27098"/>
    <cellStyle name="40% - Accent3 7 3 2 7" xfId="21208"/>
    <cellStyle name="40% - Accent3 7 3 3" xfId="2163"/>
    <cellStyle name="40% - Accent3 7 3 3 2" xfId="5385"/>
    <cellStyle name="40% - Accent3 7 3 3 2 2" xfId="18340"/>
    <cellStyle name="40% - Accent3 7 3 3 2 2 2" xfId="43808"/>
    <cellStyle name="40% - Accent3 7 3 3 2 3" xfId="30854"/>
    <cellStyle name="40% - Accent3 7 3 3 2 4" xfId="24768"/>
    <cellStyle name="40% - Accent3 7 3 3 3" xfId="8875"/>
    <cellStyle name="40% - Accent3 7 3 3 3 2" xfId="34344"/>
    <cellStyle name="40% - Accent3 7 3 3 4" xfId="12095"/>
    <cellStyle name="40% - Accent3 7 3 3 4 2" xfId="37563"/>
    <cellStyle name="40% - Accent3 7 3 3 5" xfId="15316"/>
    <cellStyle name="40% - Accent3 7 3 3 5 2" xfId="40784"/>
    <cellStyle name="40% - Accent3 7 3 3 6" xfId="27634"/>
    <cellStyle name="40% - Accent3 7 3 3 7" xfId="21744"/>
    <cellStyle name="40% - Accent3 7 3 4" xfId="2701"/>
    <cellStyle name="40% - Accent3 7 3 4 2" xfId="5923"/>
    <cellStyle name="40% - Accent3 7 3 4 2 2" xfId="18341"/>
    <cellStyle name="40% - Accent3 7 3 4 2 2 2" xfId="43809"/>
    <cellStyle name="40% - Accent3 7 3 4 2 3" xfId="31392"/>
    <cellStyle name="40% - Accent3 7 3 4 2 4" xfId="24769"/>
    <cellStyle name="40% - Accent3 7 3 4 3" xfId="9413"/>
    <cellStyle name="40% - Accent3 7 3 4 3 2" xfId="34882"/>
    <cellStyle name="40% - Accent3 7 3 4 4" xfId="12633"/>
    <cellStyle name="40% - Accent3 7 3 4 4 2" xfId="38101"/>
    <cellStyle name="40% - Accent3 7 3 4 5" xfId="15854"/>
    <cellStyle name="40% - Accent3 7 3 4 5 2" xfId="41322"/>
    <cellStyle name="40% - Accent3 7 3 4 6" xfId="28172"/>
    <cellStyle name="40% - Accent3 7 3 4 7" xfId="22282"/>
    <cellStyle name="40% - Accent3 7 3 5" xfId="3238"/>
    <cellStyle name="40% - Accent3 7 3 5 2" xfId="6460"/>
    <cellStyle name="40% - Accent3 7 3 5 2 2" xfId="18342"/>
    <cellStyle name="40% - Accent3 7 3 5 2 2 2" xfId="43810"/>
    <cellStyle name="40% - Accent3 7 3 5 2 3" xfId="31929"/>
    <cellStyle name="40% - Accent3 7 3 5 2 4" xfId="24770"/>
    <cellStyle name="40% - Accent3 7 3 5 3" xfId="9950"/>
    <cellStyle name="40% - Accent3 7 3 5 3 2" xfId="35419"/>
    <cellStyle name="40% - Accent3 7 3 5 4" xfId="13170"/>
    <cellStyle name="40% - Accent3 7 3 5 4 2" xfId="38638"/>
    <cellStyle name="40% - Accent3 7 3 5 5" xfId="16391"/>
    <cellStyle name="40% - Accent3 7 3 5 5 2" xfId="41859"/>
    <cellStyle name="40% - Accent3 7 3 5 6" xfId="28709"/>
    <cellStyle name="40% - Accent3 7 3 5 7" xfId="22819"/>
    <cellStyle name="40% - Accent3 7 3 6" xfId="4312"/>
    <cellStyle name="40% - Accent3 7 3 6 2" xfId="7803"/>
    <cellStyle name="40% - Accent3 7 3 6 2 2" xfId="18343"/>
    <cellStyle name="40% - Accent3 7 3 6 2 2 2" xfId="43811"/>
    <cellStyle name="40% - Accent3 7 3 6 2 3" xfId="33272"/>
    <cellStyle name="40% - Accent3 7 3 6 2 4" xfId="24771"/>
    <cellStyle name="40% - Accent3 7 3 6 3" xfId="11023"/>
    <cellStyle name="40% - Accent3 7 3 6 3 2" xfId="36491"/>
    <cellStyle name="40% - Accent3 7 3 6 4" xfId="14244"/>
    <cellStyle name="40% - Accent3 7 3 6 4 2" xfId="39712"/>
    <cellStyle name="40% - Accent3 7 3 6 5" xfId="29782"/>
    <cellStyle name="40% - Accent3 7 3 6 6" xfId="20672"/>
    <cellStyle name="40% - Accent3 7 3 7" xfId="3775"/>
    <cellStyle name="40% - Accent3 7 3 7 2" xfId="18338"/>
    <cellStyle name="40% - Accent3 7 3 7 2 2" xfId="43806"/>
    <cellStyle name="40% - Accent3 7 3 7 3" xfId="29246"/>
    <cellStyle name="40% - Accent3 7 3 7 4" xfId="24766"/>
    <cellStyle name="40% - Accent3 7 3 8" xfId="7267"/>
    <cellStyle name="40% - Accent3 7 3 8 2" xfId="32736"/>
    <cellStyle name="40% - Accent3 7 3 9" xfId="10487"/>
    <cellStyle name="40% - Accent3 7 3 9 2" xfId="35955"/>
    <cellStyle name="40% - Accent3 7 4" xfId="1307"/>
    <cellStyle name="40% - Accent3 7 4 2" xfId="4530"/>
    <cellStyle name="40% - Accent3 7 4 2 2" xfId="18344"/>
    <cellStyle name="40% - Accent3 7 4 2 2 2" xfId="43812"/>
    <cellStyle name="40% - Accent3 7 4 2 3" xfId="29999"/>
    <cellStyle name="40% - Accent3 7 4 2 4" xfId="24772"/>
    <cellStyle name="40% - Accent3 7 4 3" xfId="8020"/>
    <cellStyle name="40% - Accent3 7 4 3 2" xfId="33489"/>
    <cellStyle name="40% - Accent3 7 4 4" xfId="11240"/>
    <cellStyle name="40% - Accent3 7 4 4 2" xfId="36708"/>
    <cellStyle name="40% - Accent3 7 4 5" xfId="14461"/>
    <cellStyle name="40% - Accent3 7 4 5 2" xfId="39929"/>
    <cellStyle name="40% - Accent3 7 4 6" xfId="26779"/>
    <cellStyle name="40% - Accent3 7 4 7" xfId="20889"/>
    <cellStyle name="40% - Accent3 7 5" xfId="1844"/>
    <cellStyle name="40% - Accent3 7 5 2" xfId="5066"/>
    <cellStyle name="40% - Accent3 7 5 2 2" xfId="18345"/>
    <cellStyle name="40% - Accent3 7 5 2 2 2" xfId="43813"/>
    <cellStyle name="40% - Accent3 7 5 2 3" xfId="30535"/>
    <cellStyle name="40% - Accent3 7 5 2 4" xfId="24773"/>
    <cellStyle name="40% - Accent3 7 5 3" xfId="8556"/>
    <cellStyle name="40% - Accent3 7 5 3 2" xfId="34025"/>
    <cellStyle name="40% - Accent3 7 5 4" xfId="11776"/>
    <cellStyle name="40% - Accent3 7 5 4 2" xfId="37244"/>
    <cellStyle name="40% - Accent3 7 5 5" xfId="14997"/>
    <cellStyle name="40% - Accent3 7 5 5 2" xfId="40465"/>
    <cellStyle name="40% - Accent3 7 5 6" xfId="27315"/>
    <cellStyle name="40% - Accent3 7 5 7" xfId="21425"/>
    <cellStyle name="40% - Accent3 7 6" xfId="2382"/>
    <cellStyle name="40% - Accent3 7 6 2" xfId="5604"/>
    <cellStyle name="40% - Accent3 7 6 2 2" xfId="18346"/>
    <cellStyle name="40% - Accent3 7 6 2 2 2" xfId="43814"/>
    <cellStyle name="40% - Accent3 7 6 2 3" xfId="31073"/>
    <cellStyle name="40% - Accent3 7 6 2 4" xfId="24774"/>
    <cellStyle name="40% - Accent3 7 6 3" xfId="9094"/>
    <cellStyle name="40% - Accent3 7 6 3 2" xfId="34563"/>
    <cellStyle name="40% - Accent3 7 6 4" xfId="12314"/>
    <cellStyle name="40% - Accent3 7 6 4 2" xfId="37782"/>
    <cellStyle name="40% - Accent3 7 6 5" xfId="15535"/>
    <cellStyle name="40% - Accent3 7 6 5 2" xfId="41003"/>
    <cellStyle name="40% - Accent3 7 6 6" xfId="27853"/>
    <cellStyle name="40% - Accent3 7 6 7" xfId="21963"/>
    <cellStyle name="40% - Accent3 7 7" xfId="2919"/>
    <cellStyle name="40% - Accent3 7 7 2" xfId="6141"/>
    <cellStyle name="40% - Accent3 7 7 2 2" xfId="18347"/>
    <cellStyle name="40% - Accent3 7 7 2 2 2" xfId="43815"/>
    <cellStyle name="40% - Accent3 7 7 2 3" xfId="31610"/>
    <cellStyle name="40% - Accent3 7 7 2 4" xfId="24775"/>
    <cellStyle name="40% - Accent3 7 7 3" xfId="9631"/>
    <cellStyle name="40% - Accent3 7 7 3 2" xfId="35100"/>
    <cellStyle name="40% - Accent3 7 7 4" xfId="12851"/>
    <cellStyle name="40% - Accent3 7 7 4 2" xfId="38319"/>
    <cellStyle name="40% - Accent3 7 7 5" xfId="16072"/>
    <cellStyle name="40% - Accent3 7 7 5 2" xfId="41540"/>
    <cellStyle name="40% - Accent3 7 7 6" xfId="28390"/>
    <cellStyle name="40% - Accent3 7 7 7" xfId="22500"/>
    <cellStyle name="40% - Accent3 7 8" xfId="3993"/>
    <cellStyle name="40% - Accent3 7 8 2" xfId="7484"/>
    <cellStyle name="40% - Accent3 7 8 2 2" xfId="18348"/>
    <cellStyle name="40% - Accent3 7 8 2 2 2" xfId="43816"/>
    <cellStyle name="40% - Accent3 7 8 2 3" xfId="32953"/>
    <cellStyle name="40% - Accent3 7 8 2 4" xfId="24776"/>
    <cellStyle name="40% - Accent3 7 8 3" xfId="10704"/>
    <cellStyle name="40% - Accent3 7 8 3 2" xfId="36172"/>
    <cellStyle name="40% - Accent3 7 8 4" xfId="13925"/>
    <cellStyle name="40% - Accent3 7 8 4 2" xfId="39393"/>
    <cellStyle name="40% - Accent3 7 8 5" xfId="29463"/>
    <cellStyle name="40% - Accent3 7 8 6" xfId="20353"/>
    <cellStyle name="40% - Accent3 7 9" xfId="3456"/>
    <cellStyle name="40% - Accent3 7 9 2" xfId="18325"/>
    <cellStyle name="40% - Accent3 7 9 2 2" xfId="43793"/>
    <cellStyle name="40% - Accent3 7 9 3" xfId="28927"/>
    <cellStyle name="40% - Accent3 7 9 4" xfId="24753"/>
    <cellStyle name="40% - Accent3 8" xfId="169"/>
    <cellStyle name="40% - Accent3 8 10" xfId="6686"/>
    <cellStyle name="40% - Accent3 8 10 2" xfId="32155"/>
    <cellStyle name="40% - Accent3 8 11" xfId="6957"/>
    <cellStyle name="40% - Accent3 8 11 2" xfId="32426"/>
    <cellStyle name="40% - Accent3 8 12" xfId="10177"/>
    <cellStyle name="40% - Accent3 8 12 2" xfId="35645"/>
    <cellStyle name="40% - Accent3 8 13" xfId="13398"/>
    <cellStyle name="40% - Accent3 8 13 2" xfId="38866"/>
    <cellStyle name="40% - Accent3 8 14" xfId="26252"/>
    <cellStyle name="40% - Accent3 8 15" xfId="19826"/>
    <cellStyle name="40% - Accent3 8 2" xfId="170"/>
    <cellStyle name="40% - Accent3 8 2 10" xfId="7080"/>
    <cellStyle name="40% - Accent3 8 2 10 2" xfId="32549"/>
    <cellStyle name="40% - Accent3 8 2 11" xfId="10300"/>
    <cellStyle name="40% - Accent3 8 2 11 2" xfId="35768"/>
    <cellStyle name="40% - Accent3 8 2 12" xfId="13521"/>
    <cellStyle name="40% - Accent3 8 2 12 2" xfId="38989"/>
    <cellStyle name="40% - Accent3 8 2 13" xfId="26375"/>
    <cellStyle name="40% - Accent3 8 2 14" xfId="19949"/>
    <cellStyle name="40% - Accent3 8 2 2" xfId="994"/>
    <cellStyle name="40% - Accent3 8 2 2 10" xfId="13711"/>
    <cellStyle name="40% - Accent3 8 2 2 10 2" xfId="39179"/>
    <cellStyle name="40% - Accent3 8 2 2 11" xfId="26565"/>
    <cellStyle name="40% - Accent3 8 2 2 12" xfId="20139"/>
    <cellStyle name="40% - Accent3 8 2 2 2" xfId="1629"/>
    <cellStyle name="40% - Accent3 8 2 2 2 2" xfId="4852"/>
    <cellStyle name="40% - Accent3 8 2 2 2 2 2" xfId="18352"/>
    <cellStyle name="40% - Accent3 8 2 2 2 2 2 2" xfId="43820"/>
    <cellStyle name="40% - Accent3 8 2 2 2 2 3" xfId="30321"/>
    <cellStyle name="40% - Accent3 8 2 2 2 2 4" xfId="24780"/>
    <cellStyle name="40% - Accent3 8 2 2 2 3" xfId="8342"/>
    <cellStyle name="40% - Accent3 8 2 2 2 3 2" xfId="33811"/>
    <cellStyle name="40% - Accent3 8 2 2 2 4" xfId="11562"/>
    <cellStyle name="40% - Accent3 8 2 2 2 4 2" xfId="37030"/>
    <cellStyle name="40% - Accent3 8 2 2 2 5" xfId="14783"/>
    <cellStyle name="40% - Accent3 8 2 2 2 5 2" xfId="40251"/>
    <cellStyle name="40% - Accent3 8 2 2 2 6" xfId="27101"/>
    <cellStyle name="40% - Accent3 8 2 2 2 7" xfId="21211"/>
    <cellStyle name="40% - Accent3 8 2 2 3" xfId="2166"/>
    <cellStyle name="40% - Accent3 8 2 2 3 2" xfId="5388"/>
    <cellStyle name="40% - Accent3 8 2 2 3 2 2" xfId="18353"/>
    <cellStyle name="40% - Accent3 8 2 2 3 2 2 2" xfId="43821"/>
    <cellStyle name="40% - Accent3 8 2 2 3 2 3" xfId="30857"/>
    <cellStyle name="40% - Accent3 8 2 2 3 2 4" xfId="24781"/>
    <cellStyle name="40% - Accent3 8 2 2 3 3" xfId="8878"/>
    <cellStyle name="40% - Accent3 8 2 2 3 3 2" xfId="34347"/>
    <cellStyle name="40% - Accent3 8 2 2 3 4" xfId="12098"/>
    <cellStyle name="40% - Accent3 8 2 2 3 4 2" xfId="37566"/>
    <cellStyle name="40% - Accent3 8 2 2 3 5" xfId="15319"/>
    <cellStyle name="40% - Accent3 8 2 2 3 5 2" xfId="40787"/>
    <cellStyle name="40% - Accent3 8 2 2 3 6" xfId="27637"/>
    <cellStyle name="40% - Accent3 8 2 2 3 7" xfId="21747"/>
    <cellStyle name="40% - Accent3 8 2 2 4" xfId="2704"/>
    <cellStyle name="40% - Accent3 8 2 2 4 2" xfId="5926"/>
    <cellStyle name="40% - Accent3 8 2 2 4 2 2" xfId="18354"/>
    <cellStyle name="40% - Accent3 8 2 2 4 2 2 2" xfId="43822"/>
    <cellStyle name="40% - Accent3 8 2 2 4 2 3" xfId="31395"/>
    <cellStyle name="40% - Accent3 8 2 2 4 2 4" xfId="24782"/>
    <cellStyle name="40% - Accent3 8 2 2 4 3" xfId="9416"/>
    <cellStyle name="40% - Accent3 8 2 2 4 3 2" xfId="34885"/>
    <cellStyle name="40% - Accent3 8 2 2 4 4" xfId="12636"/>
    <cellStyle name="40% - Accent3 8 2 2 4 4 2" xfId="38104"/>
    <cellStyle name="40% - Accent3 8 2 2 4 5" xfId="15857"/>
    <cellStyle name="40% - Accent3 8 2 2 4 5 2" xfId="41325"/>
    <cellStyle name="40% - Accent3 8 2 2 4 6" xfId="28175"/>
    <cellStyle name="40% - Accent3 8 2 2 4 7" xfId="22285"/>
    <cellStyle name="40% - Accent3 8 2 2 5" xfId="3241"/>
    <cellStyle name="40% - Accent3 8 2 2 5 2" xfId="6463"/>
    <cellStyle name="40% - Accent3 8 2 2 5 2 2" xfId="18355"/>
    <cellStyle name="40% - Accent3 8 2 2 5 2 2 2" xfId="43823"/>
    <cellStyle name="40% - Accent3 8 2 2 5 2 3" xfId="31932"/>
    <cellStyle name="40% - Accent3 8 2 2 5 2 4" xfId="24783"/>
    <cellStyle name="40% - Accent3 8 2 2 5 3" xfId="9953"/>
    <cellStyle name="40% - Accent3 8 2 2 5 3 2" xfId="35422"/>
    <cellStyle name="40% - Accent3 8 2 2 5 4" xfId="13173"/>
    <cellStyle name="40% - Accent3 8 2 2 5 4 2" xfId="38641"/>
    <cellStyle name="40% - Accent3 8 2 2 5 5" xfId="16394"/>
    <cellStyle name="40% - Accent3 8 2 2 5 5 2" xfId="41862"/>
    <cellStyle name="40% - Accent3 8 2 2 5 6" xfId="28712"/>
    <cellStyle name="40% - Accent3 8 2 2 5 7" xfId="22822"/>
    <cellStyle name="40% - Accent3 8 2 2 6" xfId="4315"/>
    <cellStyle name="40% - Accent3 8 2 2 6 2" xfId="7806"/>
    <cellStyle name="40% - Accent3 8 2 2 6 2 2" xfId="18356"/>
    <cellStyle name="40% - Accent3 8 2 2 6 2 2 2" xfId="43824"/>
    <cellStyle name="40% - Accent3 8 2 2 6 2 3" xfId="33275"/>
    <cellStyle name="40% - Accent3 8 2 2 6 2 4" xfId="24784"/>
    <cellStyle name="40% - Accent3 8 2 2 6 3" xfId="11026"/>
    <cellStyle name="40% - Accent3 8 2 2 6 3 2" xfId="36494"/>
    <cellStyle name="40% - Accent3 8 2 2 6 4" xfId="14247"/>
    <cellStyle name="40% - Accent3 8 2 2 6 4 2" xfId="39715"/>
    <cellStyle name="40% - Accent3 8 2 2 6 5" xfId="29785"/>
    <cellStyle name="40% - Accent3 8 2 2 6 6" xfId="20675"/>
    <cellStyle name="40% - Accent3 8 2 2 7" xfId="3778"/>
    <cellStyle name="40% - Accent3 8 2 2 7 2" xfId="18351"/>
    <cellStyle name="40% - Accent3 8 2 2 7 2 2" xfId="43819"/>
    <cellStyle name="40% - Accent3 8 2 2 7 3" xfId="29249"/>
    <cellStyle name="40% - Accent3 8 2 2 7 4" xfId="24779"/>
    <cellStyle name="40% - Accent3 8 2 2 8" xfId="7270"/>
    <cellStyle name="40% - Accent3 8 2 2 8 2" xfId="32739"/>
    <cellStyle name="40% - Accent3 8 2 2 9" xfId="10490"/>
    <cellStyle name="40% - Accent3 8 2 2 9 2" xfId="35958"/>
    <cellStyle name="40% - Accent3 8 2 3" xfId="1439"/>
    <cellStyle name="40% - Accent3 8 2 3 2" xfId="4662"/>
    <cellStyle name="40% - Accent3 8 2 3 2 2" xfId="18357"/>
    <cellStyle name="40% - Accent3 8 2 3 2 2 2" xfId="43825"/>
    <cellStyle name="40% - Accent3 8 2 3 2 3" xfId="30131"/>
    <cellStyle name="40% - Accent3 8 2 3 2 4" xfId="24785"/>
    <cellStyle name="40% - Accent3 8 2 3 3" xfId="8152"/>
    <cellStyle name="40% - Accent3 8 2 3 3 2" xfId="33621"/>
    <cellStyle name="40% - Accent3 8 2 3 4" xfId="11372"/>
    <cellStyle name="40% - Accent3 8 2 3 4 2" xfId="36840"/>
    <cellStyle name="40% - Accent3 8 2 3 5" xfId="14593"/>
    <cellStyle name="40% - Accent3 8 2 3 5 2" xfId="40061"/>
    <cellStyle name="40% - Accent3 8 2 3 6" xfId="26911"/>
    <cellStyle name="40% - Accent3 8 2 3 7" xfId="21021"/>
    <cellStyle name="40% - Accent3 8 2 4" xfId="1976"/>
    <cellStyle name="40% - Accent3 8 2 4 2" xfId="5198"/>
    <cellStyle name="40% - Accent3 8 2 4 2 2" xfId="18358"/>
    <cellStyle name="40% - Accent3 8 2 4 2 2 2" xfId="43826"/>
    <cellStyle name="40% - Accent3 8 2 4 2 3" xfId="30667"/>
    <cellStyle name="40% - Accent3 8 2 4 2 4" xfId="24786"/>
    <cellStyle name="40% - Accent3 8 2 4 3" xfId="8688"/>
    <cellStyle name="40% - Accent3 8 2 4 3 2" xfId="34157"/>
    <cellStyle name="40% - Accent3 8 2 4 4" xfId="11908"/>
    <cellStyle name="40% - Accent3 8 2 4 4 2" xfId="37376"/>
    <cellStyle name="40% - Accent3 8 2 4 5" xfId="15129"/>
    <cellStyle name="40% - Accent3 8 2 4 5 2" xfId="40597"/>
    <cellStyle name="40% - Accent3 8 2 4 6" xfId="27447"/>
    <cellStyle name="40% - Accent3 8 2 4 7" xfId="21557"/>
    <cellStyle name="40% - Accent3 8 2 5" xfId="2514"/>
    <cellStyle name="40% - Accent3 8 2 5 2" xfId="5736"/>
    <cellStyle name="40% - Accent3 8 2 5 2 2" xfId="18359"/>
    <cellStyle name="40% - Accent3 8 2 5 2 2 2" xfId="43827"/>
    <cellStyle name="40% - Accent3 8 2 5 2 3" xfId="31205"/>
    <cellStyle name="40% - Accent3 8 2 5 2 4" xfId="24787"/>
    <cellStyle name="40% - Accent3 8 2 5 3" xfId="9226"/>
    <cellStyle name="40% - Accent3 8 2 5 3 2" xfId="34695"/>
    <cellStyle name="40% - Accent3 8 2 5 4" xfId="12446"/>
    <cellStyle name="40% - Accent3 8 2 5 4 2" xfId="37914"/>
    <cellStyle name="40% - Accent3 8 2 5 5" xfId="15667"/>
    <cellStyle name="40% - Accent3 8 2 5 5 2" xfId="41135"/>
    <cellStyle name="40% - Accent3 8 2 5 6" xfId="27985"/>
    <cellStyle name="40% - Accent3 8 2 5 7" xfId="22095"/>
    <cellStyle name="40% - Accent3 8 2 6" xfId="3051"/>
    <cellStyle name="40% - Accent3 8 2 6 2" xfId="6273"/>
    <cellStyle name="40% - Accent3 8 2 6 2 2" xfId="18360"/>
    <cellStyle name="40% - Accent3 8 2 6 2 2 2" xfId="43828"/>
    <cellStyle name="40% - Accent3 8 2 6 2 3" xfId="31742"/>
    <cellStyle name="40% - Accent3 8 2 6 2 4" xfId="24788"/>
    <cellStyle name="40% - Accent3 8 2 6 3" xfId="9763"/>
    <cellStyle name="40% - Accent3 8 2 6 3 2" xfId="35232"/>
    <cellStyle name="40% - Accent3 8 2 6 4" xfId="12983"/>
    <cellStyle name="40% - Accent3 8 2 6 4 2" xfId="38451"/>
    <cellStyle name="40% - Accent3 8 2 6 5" xfId="16204"/>
    <cellStyle name="40% - Accent3 8 2 6 5 2" xfId="41672"/>
    <cellStyle name="40% - Accent3 8 2 6 6" xfId="28522"/>
    <cellStyle name="40% - Accent3 8 2 6 7" xfId="22632"/>
    <cellStyle name="40% - Accent3 8 2 7" xfId="4125"/>
    <cellStyle name="40% - Accent3 8 2 7 2" xfId="7616"/>
    <cellStyle name="40% - Accent3 8 2 7 2 2" xfId="18361"/>
    <cellStyle name="40% - Accent3 8 2 7 2 2 2" xfId="43829"/>
    <cellStyle name="40% - Accent3 8 2 7 2 3" xfId="33085"/>
    <cellStyle name="40% - Accent3 8 2 7 2 4" xfId="24789"/>
    <cellStyle name="40% - Accent3 8 2 7 3" xfId="10836"/>
    <cellStyle name="40% - Accent3 8 2 7 3 2" xfId="36304"/>
    <cellStyle name="40% - Accent3 8 2 7 4" xfId="14057"/>
    <cellStyle name="40% - Accent3 8 2 7 4 2" xfId="39525"/>
    <cellStyle name="40% - Accent3 8 2 7 5" xfId="29595"/>
    <cellStyle name="40% - Accent3 8 2 7 6" xfId="20485"/>
    <cellStyle name="40% - Accent3 8 2 8" xfId="3588"/>
    <cellStyle name="40% - Accent3 8 2 8 2" xfId="18350"/>
    <cellStyle name="40% - Accent3 8 2 8 2 2" xfId="43818"/>
    <cellStyle name="40% - Accent3 8 2 8 3" xfId="29059"/>
    <cellStyle name="40% - Accent3 8 2 8 4" xfId="24778"/>
    <cellStyle name="40% - Accent3 8 2 9" xfId="6809"/>
    <cellStyle name="40% - Accent3 8 2 9 2" xfId="32278"/>
    <cellStyle name="40% - Accent3 8 3" xfId="993"/>
    <cellStyle name="40% - Accent3 8 3 10" xfId="13710"/>
    <cellStyle name="40% - Accent3 8 3 10 2" xfId="39178"/>
    <cellStyle name="40% - Accent3 8 3 11" xfId="26564"/>
    <cellStyle name="40% - Accent3 8 3 12" xfId="20138"/>
    <cellStyle name="40% - Accent3 8 3 2" xfId="1628"/>
    <cellStyle name="40% - Accent3 8 3 2 2" xfId="4851"/>
    <cellStyle name="40% - Accent3 8 3 2 2 2" xfId="18363"/>
    <cellStyle name="40% - Accent3 8 3 2 2 2 2" xfId="43831"/>
    <cellStyle name="40% - Accent3 8 3 2 2 3" xfId="30320"/>
    <cellStyle name="40% - Accent3 8 3 2 2 4" xfId="24791"/>
    <cellStyle name="40% - Accent3 8 3 2 3" xfId="8341"/>
    <cellStyle name="40% - Accent3 8 3 2 3 2" xfId="33810"/>
    <cellStyle name="40% - Accent3 8 3 2 4" xfId="11561"/>
    <cellStyle name="40% - Accent3 8 3 2 4 2" xfId="37029"/>
    <cellStyle name="40% - Accent3 8 3 2 5" xfId="14782"/>
    <cellStyle name="40% - Accent3 8 3 2 5 2" xfId="40250"/>
    <cellStyle name="40% - Accent3 8 3 2 6" xfId="27100"/>
    <cellStyle name="40% - Accent3 8 3 2 7" xfId="21210"/>
    <cellStyle name="40% - Accent3 8 3 3" xfId="2165"/>
    <cellStyle name="40% - Accent3 8 3 3 2" xfId="5387"/>
    <cellStyle name="40% - Accent3 8 3 3 2 2" xfId="18364"/>
    <cellStyle name="40% - Accent3 8 3 3 2 2 2" xfId="43832"/>
    <cellStyle name="40% - Accent3 8 3 3 2 3" xfId="30856"/>
    <cellStyle name="40% - Accent3 8 3 3 2 4" xfId="24792"/>
    <cellStyle name="40% - Accent3 8 3 3 3" xfId="8877"/>
    <cellStyle name="40% - Accent3 8 3 3 3 2" xfId="34346"/>
    <cellStyle name="40% - Accent3 8 3 3 4" xfId="12097"/>
    <cellStyle name="40% - Accent3 8 3 3 4 2" xfId="37565"/>
    <cellStyle name="40% - Accent3 8 3 3 5" xfId="15318"/>
    <cellStyle name="40% - Accent3 8 3 3 5 2" xfId="40786"/>
    <cellStyle name="40% - Accent3 8 3 3 6" xfId="27636"/>
    <cellStyle name="40% - Accent3 8 3 3 7" xfId="21746"/>
    <cellStyle name="40% - Accent3 8 3 4" xfId="2703"/>
    <cellStyle name="40% - Accent3 8 3 4 2" xfId="5925"/>
    <cellStyle name="40% - Accent3 8 3 4 2 2" xfId="18365"/>
    <cellStyle name="40% - Accent3 8 3 4 2 2 2" xfId="43833"/>
    <cellStyle name="40% - Accent3 8 3 4 2 3" xfId="31394"/>
    <cellStyle name="40% - Accent3 8 3 4 2 4" xfId="24793"/>
    <cellStyle name="40% - Accent3 8 3 4 3" xfId="9415"/>
    <cellStyle name="40% - Accent3 8 3 4 3 2" xfId="34884"/>
    <cellStyle name="40% - Accent3 8 3 4 4" xfId="12635"/>
    <cellStyle name="40% - Accent3 8 3 4 4 2" xfId="38103"/>
    <cellStyle name="40% - Accent3 8 3 4 5" xfId="15856"/>
    <cellStyle name="40% - Accent3 8 3 4 5 2" xfId="41324"/>
    <cellStyle name="40% - Accent3 8 3 4 6" xfId="28174"/>
    <cellStyle name="40% - Accent3 8 3 4 7" xfId="22284"/>
    <cellStyle name="40% - Accent3 8 3 5" xfId="3240"/>
    <cellStyle name="40% - Accent3 8 3 5 2" xfId="6462"/>
    <cellStyle name="40% - Accent3 8 3 5 2 2" xfId="18366"/>
    <cellStyle name="40% - Accent3 8 3 5 2 2 2" xfId="43834"/>
    <cellStyle name="40% - Accent3 8 3 5 2 3" xfId="31931"/>
    <cellStyle name="40% - Accent3 8 3 5 2 4" xfId="24794"/>
    <cellStyle name="40% - Accent3 8 3 5 3" xfId="9952"/>
    <cellStyle name="40% - Accent3 8 3 5 3 2" xfId="35421"/>
    <cellStyle name="40% - Accent3 8 3 5 4" xfId="13172"/>
    <cellStyle name="40% - Accent3 8 3 5 4 2" xfId="38640"/>
    <cellStyle name="40% - Accent3 8 3 5 5" xfId="16393"/>
    <cellStyle name="40% - Accent3 8 3 5 5 2" xfId="41861"/>
    <cellStyle name="40% - Accent3 8 3 5 6" xfId="28711"/>
    <cellStyle name="40% - Accent3 8 3 5 7" xfId="22821"/>
    <cellStyle name="40% - Accent3 8 3 6" xfId="4314"/>
    <cellStyle name="40% - Accent3 8 3 6 2" xfId="7805"/>
    <cellStyle name="40% - Accent3 8 3 6 2 2" xfId="18367"/>
    <cellStyle name="40% - Accent3 8 3 6 2 2 2" xfId="43835"/>
    <cellStyle name="40% - Accent3 8 3 6 2 3" xfId="33274"/>
    <cellStyle name="40% - Accent3 8 3 6 2 4" xfId="24795"/>
    <cellStyle name="40% - Accent3 8 3 6 3" xfId="11025"/>
    <cellStyle name="40% - Accent3 8 3 6 3 2" xfId="36493"/>
    <cellStyle name="40% - Accent3 8 3 6 4" xfId="14246"/>
    <cellStyle name="40% - Accent3 8 3 6 4 2" xfId="39714"/>
    <cellStyle name="40% - Accent3 8 3 6 5" xfId="29784"/>
    <cellStyle name="40% - Accent3 8 3 6 6" xfId="20674"/>
    <cellStyle name="40% - Accent3 8 3 7" xfId="3777"/>
    <cellStyle name="40% - Accent3 8 3 7 2" xfId="18362"/>
    <cellStyle name="40% - Accent3 8 3 7 2 2" xfId="43830"/>
    <cellStyle name="40% - Accent3 8 3 7 3" xfId="29248"/>
    <cellStyle name="40% - Accent3 8 3 7 4" xfId="24790"/>
    <cellStyle name="40% - Accent3 8 3 8" xfId="7269"/>
    <cellStyle name="40% - Accent3 8 3 8 2" xfId="32738"/>
    <cellStyle name="40% - Accent3 8 3 9" xfId="10489"/>
    <cellStyle name="40% - Accent3 8 3 9 2" xfId="35957"/>
    <cellStyle name="40% - Accent3 8 4" xfId="1316"/>
    <cellStyle name="40% - Accent3 8 4 2" xfId="4539"/>
    <cellStyle name="40% - Accent3 8 4 2 2" xfId="18368"/>
    <cellStyle name="40% - Accent3 8 4 2 2 2" xfId="43836"/>
    <cellStyle name="40% - Accent3 8 4 2 3" xfId="30008"/>
    <cellStyle name="40% - Accent3 8 4 2 4" xfId="24796"/>
    <cellStyle name="40% - Accent3 8 4 3" xfId="8029"/>
    <cellStyle name="40% - Accent3 8 4 3 2" xfId="33498"/>
    <cellStyle name="40% - Accent3 8 4 4" xfId="11249"/>
    <cellStyle name="40% - Accent3 8 4 4 2" xfId="36717"/>
    <cellStyle name="40% - Accent3 8 4 5" xfId="14470"/>
    <cellStyle name="40% - Accent3 8 4 5 2" xfId="39938"/>
    <cellStyle name="40% - Accent3 8 4 6" xfId="26788"/>
    <cellStyle name="40% - Accent3 8 4 7" xfId="20898"/>
    <cellStyle name="40% - Accent3 8 5" xfId="1853"/>
    <cellStyle name="40% - Accent3 8 5 2" xfId="5075"/>
    <cellStyle name="40% - Accent3 8 5 2 2" xfId="18369"/>
    <cellStyle name="40% - Accent3 8 5 2 2 2" xfId="43837"/>
    <cellStyle name="40% - Accent3 8 5 2 3" xfId="30544"/>
    <cellStyle name="40% - Accent3 8 5 2 4" xfId="24797"/>
    <cellStyle name="40% - Accent3 8 5 3" xfId="8565"/>
    <cellStyle name="40% - Accent3 8 5 3 2" xfId="34034"/>
    <cellStyle name="40% - Accent3 8 5 4" xfId="11785"/>
    <cellStyle name="40% - Accent3 8 5 4 2" xfId="37253"/>
    <cellStyle name="40% - Accent3 8 5 5" xfId="15006"/>
    <cellStyle name="40% - Accent3 8 5 5 2" xfId="40474"/>
    <cellStyle name="40% - Accent3 8 5 6" xfId="27324"/>
    <cellStyle name="40% - Accent3 8 5 7" xfId="21434"/>
    <cellStyle name="40% - Accent3 8 6" xfId="2391"/>
    <cellStyle name="40% - Accent3 8 6 2" xfId="5613"/>
    <cellStyle name="40% - Accent3 8 6 2 2" xfId="18370"/>
    <cellStyle name="40% - Accent3 8 6 2 2 2" xfId="43838"/>
    <cellStyle name="40% - Accent3 8 6 2 3" xfId="31082"/>
    <cellStyle name="40% - Accent3 8 6 2 4" xfId="24798"/>
    <cellStyle name="40% - Accent3 8 6 3" xfId="9103"/>
    <cellStyle name="40% - Accent3 8 6 3 2" xfId="34572"/>
    <cellStyle name="40% - Accent3 8 6 4" xfId="12323"/>
    <cellStyle name="40% - Accent3 8 6 4 2" xfId="37791"/>
    <cellStyle name="40% - Accent3 8 6 5" xfId="15544"/>
    <cellStyle name="40% - Accent3 8 6 5 2" xfId="41012"/>
    <cellStyle name="40% - Accent3 8 6 6" xfId="27862"/>
    <cellStyle name="40% - Accent3 8 6 7" xfId="21972"/>
    <cellStyle name="40% - Accent3 8 7" xfId="2928"/>
    <cellStyle name="40% - Accent3 8 7 2" xfId="6150"/>
    <cellStyle name="40% - Accent3 8 7 2 2" xfId="18371"/>
    <cellStyle name="40% - Accent3 8 7 2 2 2" xfId="43839"/>
    <cellStyle name="40% - Accent3 8 7 2 3" xfId="31619"/>
    <cellStyle name="40% - Accent3 8 7 2 4" xfId="24799"/>
    <cellStyle name="40% - Accent3 8 7 3" xfId="9640"/>
    <cellStyle name="40% - Accent3 8 7 3 2" xfId="35109"/>
    <cellStyle name="40% - Accent3 8 7 4" xfId="12860"/>
    <cellStyle name="40% - Accent3 8 7 4 2" xfId="38328"/>
    <cellStyle name="40% - Accent3 8 7 5" xfId="16081"/>
    <cellStyle name="40% - Accent3 8 7 5 2" xfId="41549"/>
    <cellStyle name="40% - Accent3 8 7 6" xfId="28399"/>
    <cellStyle name="40% - Accent3 8 7 7" xfId="22509"/>
    <cellStyle name="40% - Accent3 8 8" xfId="4002"/>
    <cellStyle name="40% - Accent3 8 8 2" xfId="7493"/>
    <cellStyle name="40% - Accent3 8 8 2 2" xfId="18372"/>
    <cellStyle name="40% - Accent3 8 8 2 2 2" xfId="43840"/>
    <cellStyle name="40% - Accent3 8 8 2 3" xfId="32962"/>
    <cellStyle name="40% - Accent3 8 8 2 4" xfId="24800"/>
    <cellStyle name="40% - Accent3 8 8 3" xfId="10713"/>
    <cellStyle name="40% - Accent3 8 8 3 2" xfId="36181"/>
    <cellStyle name="40% - Accent3 8 8 4" xfId="13934"/>
    <cellStyle name="40% - Accent3 8 8 4 2" xfId="39402"/>
    <cellStyle name="40% - Accent3 8 8 5" xfId="29472"/>
    <cellStyle name="40% - Accent3 8 8 6" xfId="20362"/>
    <cellStyle name="40% - Accent3 8 9" xfId="3465"/>
    <cellStyle name="40% - Accent3 8 9 2" xfId="18349"/>
    <cellStyle name="40% - Accent3 8 9 2 2" xfId="43817"/>
    <cellStyle name="40% - Accent3 8 9 3" xfId="28936"/>
    <cellStyle name="40% - Accent3 8 9 4" xfId="24777"/>
    <cellStyle name="40% - Accent3 9" xfId="171"/>
    <cellStyle name="40% - Accent3 9 10" xfId="6975"/>
    <cellStyle name="40% - Accent3 9 10 2" xfId="32444"/>
    <cellStyle name="40% - Accent3 9 11" xfId="10195"/>
    <cellStyle name="40% - Accent3 9 11 2" xfId="35663"/>
    <cellStyle name="40% - Accent3 9 12" xfId="13416"/>
    <cellStyle name="40% - Accent3 9 12 2" xfId="38884"/>
    <cellStyle name="40% - Accent3 9 13" xfId="26270"/>
    <cellStyle name="40% - Accent3 9 14" xfId="19844"/>
    <cellStyle name="40% - Accent3 9 2" xfId="995"/>
    <cellStyle name="40% - Accent3 9 2 10" xfId="13712"/>
    <cellStyle name="40% - Accent3 9 2 10 2" xfId="39180"/>
    <cellStyle name="40% - Accent3 9 2 11" xfId="26566"/>
    <cellStyle name="40% - Accent3 9 2 12" xfId="20140"/>
    <cellStyle name="40% - Accent3 9 2 2" xfId="1630"/>
    <cellStyle name="40% - Accent3 9 2 2 2" xfId="4853"/>
    <cellStyle name="40% - Accent3 9 2 2 2 2" xfId="18375"/>
    <cellStyle name="40% - Accent3 9 2 2 2 2 2" xfId="43843"/>
    <cellStyle name="40% - Accent3 9 2 2 2 3" xfId="30322"/>
    <cellStyle name="40% - Accent3 9 2 2 2 4" xfId="24803"/>
    <cellStyle name="40% - Accent3 9 2 2 3" xfId="8343"/>
    <cellStyle name="40% - Accent3 9 2 2 3 2" xfId="33812"/>
    <cellStyle name="40% - Accent3 9 2 2 4" xfId="11563"/>
    <cellStyle name="40% - Accent3 9 2 2 4 2" xfId="37031"/>
    <cellStyle name="40% - Accent3 9 2 2 5" xfId="14784"/>
    <cellStyle name="40% - Accent3 9 2 2 5 2" xfId="40252"/>
    <cellStyle name="40% - Accent3 9 2 2 6" xfId="27102"/>
    <cellStyle name="40% - Accent3 9 2 2 7" xfId="21212"/>
    <cellStyle name="40% - Accent3 9 2 3" xfId="2167"/>
    <cellStyle name="40% - Accent3 9 2 3 2" xfId="5389"/>
    <cellStyle name="40% - Accent3 9 2 3 2 2" xfId="18376"/>
    <cellStyle name="40% - Accent3 9 2 3 2 2 2" xfId="43844"/>
    <cellStyle name="40% - Accent3 9 2 3 2 3" xfId="30858"/>
    <cellStyle name="40% - Accent3 9 2 3 2 4" xfId="24804"/>
    <cellStyle name="40% - Accent3 9 2 3 3" xfId="8879"/>
    <cellStyle name="40% - Accent3 9 2 3 3 2" xfId="34348"/>
    <cellStyle name="40% - Accent3 9 2 3 4" xfId="12099"/>
    <cellStyle name="40% - Accent3 9 2 3 4 2" xfId="37567"/>
    <cellStyle name="40% - Accent3 9 2 3 5" xfId="15320"/>
    <cellStyle name="40% - Accent3 9 2 3 5 2" xfId="40788"/>
    <cellStyle name="40% - Accent3 9 2 3 6" xfId="27638"/>
    <cellStyle name="40% - Accent3 9 2 3 7" xfId="21748"/>
    <cellStyle name="40% - Accent3 9 2 4" xfId="2705"/>
    <cellStyle name="40% - Accent3 9 2 4 2" xfId="5927"/>
    <cellStyle name="40% - Accent3 9 2 4 2 2" xfId="18377"/>
    <cellStyle name="40% - Accent3 9 2 4 2 2 2" xfId="43845"/>
    <cellStyle name="40% - Accent3 9 2 4 2 3" xfId="31396"/>
    <cellStyle name="40% - Accent3 9 2 4 2 4" xfId="24805"/>
    <cellStyle name="40% - Accent3 9 2 4 3" xfId="9417"/>
    <cellStyle name="40% - Accent3 9 2 4 3 2" xfId="34886"/>
    <cellStyle name="40% - Accent3 9 2 4 4" xfId="12637"/>
    <cellStyle name="40% - Accent3 9 2 4 4 2" xfId="38105"/>
    <cellStyle name="40% - Accent3 9 2 4 5" xfId="15858"/>
    <cellStyle name="40% - Accent3 9 2 4 5 2" xfId="41326"/>
    <cellStyle name="40% - Accent3 9 2 4 6" xfId="28176"/>
    <cellStyle name="40% - Accent3 9 2 4 7" xfId="22286"/>
    <cellStyle name="40% - Accent3 9 2 5" xfId="3242"/>
    <cellStyle name="40% - Accent3 9 2 5 2" xfId="6464"/>
    <cellStyle name="40% - Accent3 9 2 5 2 2" xfId="18378"/>
    <cellStyle name="40% - Accent3 9 2 5 2 2 2" xfId="43846"/>
    <cellStyle name="40% - Accent3 9 2 5 2 3" xfId="31933"/>
    <cellStyle name="40% - Accent3 9 2 5 2 4" xfId="24806"/>
    <cellStyle name="40% - Accent3 9 2 5 3" xfId="9954"/>
    <cellStyle name="40% - Accent3 9 2 5 3 2" xfId="35423"/>
    <cellStyle name="40% - Accent3 9 2 5 4" xfId="13174"/>
    <cellStyle name="40% - Accent3 9 2 5 4 2" xfId="38642"/>
    <cellStyle name="40% - Accent3 9 2 5 5" xfId="16395"/>
    <cellStyle name="40% - Accent3 9 2 5 5 2" xfId="41863"/>
    <cellStyle name="40% - Accent3 9 2 5 6" xfId="28713"/>
    <cellStyle name="40% - Accent3 9 2 5 7" xfId="22823"/>
    <cellStyle name="40% - Accent3 9 2 6" xfId="4316"/>
    <cellStyle name="40% - Accent3 9 2 6 2" xfId="7807"/>
    <cellStyle name="40% - Accent3 9 2 6 2 2" xfId="18379"/>
    <cellStyle name="40% - Accent3 9 2 6 2 2 2" xfId="43847"/>
    <cellStyle name="40% - Accent3 9 2 6 2 3" xfId="33276"/>
    <cellStyle name="40% - Accent3 9 2 6 2 4" xfId="24807"/>
    <cellStyle name="40% - Accent3 9 2 6 3" xfId="11027"/>
    <cellStyle name="40% - Accent3 9 2 6 3 2" xfId="36495"/>
    <cellStyle name="40% - Accent3 9 2 6 4" xfId="14248"/>
    <cellStyle name="40% - Accent3 9 2 6 4 2" xfId="39716"/>
    <cellStyle name="40% - Accent3 9 2 6 5" xfId="29786"/>
    <cellStyle name="40% - Accent3 9 2 6 6" xfId="20676"/>
    <cellStyle name="40% - Accent3 9 2 7" xfId="3779"/>
    <cellStyle name="40% - Accent3 9 2 7 2" xfId="18374"/>
    <cellStyle name="40% - Accent3 9 2 7 2 2" xfId="43842"/>
    <cellStyle name="40% - Accent3 9 2 7 3" xfId="29250"/>
    <cellStyle name="40% - Accent3 9 2 7 4" xfId="24802"/>
    <cellStyle name="40% - Accent3 9 2 8" xfId="7271"/>
    <cellStyle name="40% - Accent3 9 2 8 2" xfId="32740"/>
    <cellStyle name="40% - Accent3 9 2 9" xfId="10491"/>
    <cellStyle name="40% - Accent3 9 2 9 2" xfId="35959"/>
    <cellStyle name="40% - Accent3 9 3" xfId="1334"/>
    <cellStyle name="40% - Accent3 9 3 2" xfId="4557"/>
    <cellStyle name="40% - Accent3 9 3 2 2" xfId="18380"/>
    <cellStyle name="40% - Accent3 9 3 2 2 2" xfId="43848"/>
    <cellStyle name="40% - Accent3 9 3 2 3" xfId="30026"/>
    <cellStyle name="40% - Accent3 9 3 2 4" xfId="24808"/>
    <cellStyle name="40% - Accent3 9 3 3" xfId="8047"/>
    <cellStyle name="40% - Accent3 9 3 3 2" xfId="33516"/>
    <cellStyle name="40% - Accent3 9 3 4" xfId="11267"/>
    <cellStyle name="40% - Accent3 9 3 4 2" xfId="36735"/>
    <cellStyle name="40% - Accent3 9 3 5" xfId="14488"/>
    <cellStyle name="40% - Accent3 9 3 5 2" xfId="39956"/>
    <cellStyle name="40% - Accent3 9 3 6" xfId="26806"/>
    <cellStyle name="40% - Accent3 9 3 7" xfId="20916"/>
    <cellStyle name="40% - Accent3 9 4" xfId="1871"/>
    <cellStyle name="40% - Accent3 9 4 2" xfId="5093"/>
    <cellStyle name="40% - Accent3 9 4 2 2" xfId="18381"/>
    <cellStyle name="40% - Accent3 9 4 2 2 2" xfId="43849"/>
    <cellStyle name="40% - Accent3 9 4 2 3" xfId="30562"/>
    <cellStyle name="40% - Accent3 9 4 2 4" xfId="24809"/>
    <cellStyle name="40% - Accent3 9 4 3" xfId="8583"/>
    <cellStyle name="40% - Accent3 9 4 3 2" xfId="34052"/>
    <cellStyle name="40% - Accent3 9 4 4" xfId="11803"/>
    <cellStyle name="40% - Accent3 9 4 4 2" xfId="37271"/>
    <cellStyle name="40% - Accent3 9 4 5" xfId="15024"/>
    <cellStyle name="40% - Accent3 9 4 5 2" xfId="40492"/>
    <cellStyle name="40% - Accent3 9 4 6" xfId="27342"/>
    <cellStyle name="40% - Accent3 9 4 7" xfId="21452"/>
    <cellStyle name="40% - Accent3 9 5" xfId="2409"/>
    <cellStyle name="40% - Accent3 9 5 2" xfId="5631"/>
    <cellStyle name="40% - Accent3 9 5 2 2" xfId="18382"/>
    <cellStyle name="40% - Accent3 9 5 2 2 2" xfId="43850"/>
    <cellStyle name="40% - Accent3 9 5 2 3" xfId="31100"/>
    <cellStyle name="40% - Accent3 9 5 2 4" xfId="24810"/>
    <cellStyle name="40% - Accent3 9 5 3" xfId="9121"/>
    <cellStyle name="40% - Accent3 9 5 3 2" xfId="34590"/>
    <cellStyle name="40% - Accent3 9 5 4" xfId="12341"/>
    <cellStyle name="40% - Accent3 9 5 4 2" xfId="37809"/>
    <cellStyle name="40% - Accent3 9 5 5" xfId="15562"/>
    <cellStyle name="40% - Accent3 9 5 5 2" xfId="41030"/>
    <cellStyle name="40% - Accent3 9 5 6" xfId="27880"/>
    <cellStyle name="40% - Accent3 9 5 7" xfId="21990"/>
    <cellStyle name="40% - Accent3 9 6" xfId="2946"/>
    <cellStyle name="40% - Accent3 9 6 2" xfId="6168"/>
    <cellStyle name="40% - Accent3 9 6 2 2" xfId="18383"/>
    <cellStyle name="40% - Accent3 9 6 2 2 2" xfId="43851"/>
    <cellStyle name="40% - Accent3 9 6 2 3" xfId="31637"/>
    <cellStyle name="40% - Accent3 9 6 2 4" xfId="24811"/>
    <cellStyle name="40% - Accent3 9 6 3" xfId="9658"/>
    <cellStyle name="40% - Accent3 9 6 3 2" xfId="35127"/>
    <cellStyle name="40% - Accent3 9 6 4" xfId="12878"/>
    <cellStyle name="40% - Accent3 9 6 4 2" xfId="38346"/>
    <cellStyle name="40% - Accent3 9 6 5" xfId="16099"/>
    <cellStyle name="40% - Accent3 9 6 5 2" xfId="41567"/>
    <cellStyle name="40% - Accent3 9 6 6" xfId="28417"/>
    <cellStyle name="40% - Accent3 9 6 7" xfId="22527"/>
    <cellStyle name="40% - Accent3 9 7" xfId="4020"/>
    <cellStyle name="40% - Accent3 9 7 2" xfId="7511"/>
    <cellStyle name="40% - Accent3 9 7 2 2" xfId="18384"/>
    <cellStyle name="40% - Accent3 9 7 2 2 2" xfId="43852"/>
    <cellStyle name="40% - Accent3 9 7 2 3" xfId="32980"/>
    <cellStyle name="40% - Accent3 9 7 2 4" xfId="24812"/>
    <cellStyle name="40% - Accent3 9 7 3" xfId="10731"/>
    <cellStyle name="40% - Accent3 9 7 3 2" xfId="36199"/>
    <cellStyle name="40% - Accent3 9 7 4" xfId="13952"/>
    <cellStyle name="40% - Accent3 9 7 4 2" xfId="39420"/>
    <cellStyle name="40% - Accent3 9 7 5" xfId="29490"/>
    <cellStyle name="40% - Accent3 9 7 6" xfId="20380"/>
    <cellStyle name="40% - Accent3 9 8" xfId="3483"/>
    <cellStyle name="40% - Accent3 9 8 2" xfId="18373"/>
    <cellStyle name="40% - Accent3 9 8 2 2" xfId="43841"/>
    <cellStyle name="40% - Accent3 9 8 3" xfId="28954"/>
    <cellStyle name="40% - Accent3 9 8 4" xfId="24801"/>
    <cellStyle name="40% - Accent3 9 9" xfId="6704"/>
    <cellStyle name="40% - Accent3 9 9 2" xfId="32173"/>
    <cellStyle name="40% - Accent4 10" xfId="173"/>
    <cellStyle name="40% - Accent4 10 2" xfId="446"/>
    <cellStyle name="40% - Accent4 10 2 2" xfId="620"/>
    <cellStyle name="40% - Accent4 10 2 2 2" xfId="998"/>
    <cellStyle name="40% - Accent4 10 2 3" xfId="997"/>
    <cellStyle name="40% - Accent4 10 3" xfId="561"/>
    <cellStyle name="40% - Accent4 10 3 2" xfId="999"/>
    <cellStyle name="40% - Accent4 10 4" xfId="996"/>
    <cellStyle name="40% - Accent4 11" xfId="174"/>
    <cellStyle name="40% - Accent4 11 2" xfId="461"/>
    <cellStyle name="40% - Accent4 11 2 2" xfId="635"/>
    <cellStyle name="40% - Accent4 11 2 2 2" xfId="1002"/>
    <cellStyle name="40% - Accent4 11 2 3" xfId="1001"/>
    <cellStyle name="40% - Accent4 11 3" xfId="576"/>
    <cellStyle name="40% - Accent4 11 3 2" xfId="1003"/>
    <cellStyle name="40% - Accent4 11 4" xfId="1000"/>
    <cellStyle name="40% - Accent4 12" xfId="175"/>
    <cellStyle name="40% - Accent4 12 2" xfId="475"/>
    <cellStyle name="40% - Accent4 12 2 2" xfId="649"/>
    <cellStyle name="40% - Accent4 12 2 2 2" xfId="1006"/>
    <cellStyle name="40% - Accent4 12 2 3" xfId="1005"/>
    <cellStyle name="40% - Accent4 12 3" xfId="590"/>
    <cellStyle name="40% - Accent4 12 3 2" xfId="1007"/>
    <cellStyle name="40% - Accent4 12 4" xfId="1004"/>
    <cellStyle name="40% - Accent4 13" xfId="391"/>
    <cellStyle name="40% - Accent4 13 2" xfId="605"/>
    <cellStyle name="40% - Accent4 13 2 2" xfId="1009"/>
    <cellStyle name="40% - Accent4 13 3" xfId="1008"/>
    <cellStyle name="40% - Accent4 14" xfId="406"/>
    <cellStyle name="40% - Accent4 14 10" xfId="7098"/>
    <cellStyle name="40% - Accent4 14 10 2" xfId="32567"/>
    <cellStyle name="40% - Accent4 14 11" xfId="10318"/>
    <cellStyle name="40% - Accent4 14 11 2" xfId="35786"/>
    <cellStyle name="40% - Accent4 14 12" xfId="13539"/>
    <cellStyle name="40% - Accent4 14 12 2" xfId="39007"/>
    <cellStyle name="40% - Accent4 14 13" xfId="26393"/>
    <cellStyle name="40% - Accent4 14 14" xfId="19967"/>
    <cellStyle name="40% - Accent4 14 2" xfId="1010"/>
    <cellStyle name="40% - Accent4 14 2 10" xfId="13713"/>
    <cellStyle name="40% - Accent4 14 2 10 2" xfId="39181"/>
    <cellStyle name="40% - Accent4 14 2 11" xfId="26567"/>
    <cellStyle name="40% - Accent4 14 2 12" xfId="20141"/>
    <cellStyle name="40% - Accent4 14 2 2" xfId="1631"/>
    <cellStyle name="40% - Accent4 14 2 2 2" xfId="4854"/>
    <cellStyle name="40% - Accent4 14 2 2 2 2" xfId="18387"/>
    <cellStyle name="40% - Accent4 14 2 2 2 2 2" xfId="43855"/>
    <cellStyle name="40% - Accent4 14 2 2 2 3" xfId="30323"/>
    <cellStyle name="40% - Accent4 14 2 2 2 4" xfId="24815"/>
    <cellStyle name="40% - Accent4 14 2 2 3" xfId="8344"/>
    <cellStyle name="40% - Accent4 14 2 2 3 2" xfId="33813"/>
    <cellStyle name="40% - Accent4 14 2 2 4" xfId="11564"/>
    <cellStyle name="40% - Accent4 14 2 2 4 2" xfId="37032"/>
    <cellStyle name="40% - Accent4 14 2 2 5" xfId="14785"/>
    <cellStyle name="40% - Accent4 14 2 2 5 2" xfId="40253"/>
    <cellStyle name="40% - Accent4 14 2 2 6" xfId="27103"/>
    <cellStyle name="40% - Accent4 14 2 2 7" xfId="21213"/>
    <cellStyle name="40% - Accent4 14 2 3" xfId="2168"/>
    <cellStyle name="40% - Accent4 14 2 3 2" xfId="5390"/>
    <cellStyle name="40% - Accent4 14 2 3 2 2" xfId="18388"/>
    <cellStyle name="40% - Accent4 14 2 3 2 2 2" xfId="43856"/>
    <cellStyle name="40% - Accent4 14 2 3 2 3" xfId="30859"/>
    <cellStyle name="40% - Accent4 14 2 3 2 4" xfId="24816"/>
    <cellStyle name="40% - Accent4 14 2 3 3" xfId="8880"/>
    <cellStyle name="40% - Accent4 14 2 3 3 2" xfId="34349"/>
    <cellStyle name="40% - Accent4 14 2 3 4" xfId="12100"/>
    <cellStyle name="40% - Accent4 14 2 3 4 2" xfId="37568"/>
    <cellStyle name="40% - Accent4 14 2 3 5" xfId="15321"/>
    <cellStyle name="40% - Accent4 14 2 3 5 2" xfId="40789"/>
    <cellStyle name="40% - Accent4 14 2 3 6" xfId="27639"/>
    <cellStyle name="40% - Accent4 14 2 3 7" xfId="21749"/>
    <cellStyle name="40% - Accent4 14 2 4" xfId="2706"/>
    <cellStyle name="40% - Accent4 14 2 4 2" xfId="5928"/>
    <cellStyle name="40% - Accent4 14 2 4 2 2" xfId="18389"/>
    <cellStyle name="40% - Accent4 14 2 4 2 2 2" xfId="43857"/>
    <cellStyle name="40% - Accent4 14 2 4 2 3" xfId="31397"/>
    <cellStyle name="40% - Accent4 14 2 4 2 4" xfId="24817"/>
    <cellStyle name="40% - Accent4 14 2 4 3" xfId="9418"/>
    <cellStyle name="40% - Accent4 14 2 4 3 2" xfId="34887"/>
    <cellStyle name="40% - Accent4 14 2 4 4" xfId="12638"/>
    <cellStyle name="40% - Accent4 14 2 4 4 2" xfId="38106"/>
    <cellStyle name="40% - Accent4 14 2 4 5" xfId="15859"/>
    <cellStyle name="40% - Accent4 14 2 4 5 2" xfId="41327"/>
    <cellStyle name="40% - Accent4 14 2 4 6" xfId="28177"/>
    <cellStyle name="40% - Accent4 14 2 4 7" xfId="22287"/>
    <cellStyle name="40% - Accent4 14 2 5" xfId="3243"/>
    <cellStyle name="40% - Accent4 14 2 5 2" xfId="6465"/>
    <cellStyle name="40% - Accent4 14 2 5 2 2" xfId="18390"/>
    <cellStyle name="40% - Accent4 14 2 5 2 2 2" xfId="43858"/>
    <cellStyle name="40% - Accent4 14 2 5 2 3" xfId="31934"/>
    <cellStyle name="40% - Accent4 14 2 5 2 4" xfId="24818"/>
    <cellStyle name="40% - Accent4 14 2 5 3" xfId="9955"/>
    <cellStyle name="40% - Accent4 14 2 5 3 2" xfId="35424"/>
    <cellStyle name="40% - Accent4 14 2 5 4" xfId="13175"/>
    <cellStyle name="40% - Accent4 14 2 5 4 2" xfId="38643"/>
    <cellStyle name="40% - Accent4 14 2 5 5" xfId="16396"/>
    <cellStyle name="40% - Accent4 14 2 5 5 2" xfId="41864"/>
    <cellStyle name="40% - Accent4 14 2 5 6" xfId="28714"/>
    <cellStyle name="40% - Accent4 14 2 5 7" xfId="22824"/>
    <cellStyle name="40% - Accent4 14 2 6" xfId="4317"/>
    <cellStyle name="40% - Accent4 14 2 6 2" xfId="7808"/>
    <cellStyle name="40% - Accent4 14 2 6 2 2" xfId="18391"/>
    <cellStyle name="40% - Accent4 14 2 6 2 2 2" xfId="43859"/>
    <cellStyle name="40% - Accent4 14 2 6 2 3" xfId="33277"/>
    <cellStyle name="40% - Accent4 14 2 6 2 4" xfId="24819"/>
    <cellStyle name="40% - Accent4 14 2 6 3" xfId="11028"/>
    <cellStyle name="40% - Accent4 14 2 6 3 2" xfId="36496"/>
    <cellStyle name="40% - Accent4 14 2 6 4" xfId="14249"/>
    <cellStyle name="40% - Accent4 14 2 6 4 2" xfId="39717"/>
    <cellStyle name="40% - Accent4 14 2 6 5" xfId="29787"/>
    <cellStyle name="40% - Accent4 14 2 6 6" xfId="20677"/>
    <cellStyle name="40% - Accent4 14 2 7" xfId="3780"/>
    <cellStyle name="40% - Accent4 14 2 7 2" xfId="18386"/>
    <cellStyle name="40% - Accent4 14 2 7 2 2" xfId="43854"/>
    <cellStyle name="40% - Accent4 14 2 7 3" xfId="29251"/>
    <cellStyle name="40% - Accent4 14 2 7 4" xfId="24814"/>
    <cellStyle name="40% - Accent4 14 2 8" xfId="7272"/>
    <cellStyle name="40% - Accent4 14 2 8 2" xfId="32741"/>
    <cellStyle name="40% - Accent4 14 2 9" xfId="10492"/>
    <cellStyle name="40% - Accent4 14 2 9 2" xfId="35960"/>
    <cellStyle name="40% - Accent4 14 3" xfId="1457"/>
    <cellStyle name="40% - Accent4 14 3 2" xfId="4680"/>
    <cellStyle name="40% - Accent4 14 3 2 2" xfId="18392"/>
    <cellStyle name="40% - Accent4 14 3 2 2 2" xfId="43860"/>
    <cellStyle name="40% - Accent4 14 3 2 3" xfId="30149"/>
    <cellStyle name="40% - Accent4 14 3 2 4" xfId="24820"/>
    <cellStyle name="40% - Accent4 14 3 3" xfId="8170"/>
    <cellStyle name="40% - Accent4 14 3 3 2" xfId="33639"/>
    <cellStyle name="40% - Accent4 14 3 4" xfId="11390"/>
    <cellStyle name="40% - Accent4 14 3 4 2" xfId="36858"/>
    <cellStyle name="40% - Accent4 14 3 5" xfId="14611"/>
    <cellStyle name="40% - Accent4 14 3 5 2" xfId="40079"/>
    <cellStyle name="40% - Accent4 14 3 6" xfId="26929"/>
    <cellStyle name="40% - Accent4 14 3 7" xfId="21039"/>
    <cellStyle name="40% - Accent4 14 4" xfId="1994"/>
    <cellStyle name="40% - Accent4 14 4 2" xfId="5216"/>
    <cellStyle name="40% - Accent4 14 4 2 2" xfId="18393"/>
    <cellStyle name="40% - Accent4 14 4 2 2 2" xfId="43861"/>
    <cellStyle name="40% - Accent4 14 4 2 3" xfId="30685"/>
    <cellStyle name="40% - Accent4 14 4 2 4" xfId="24821"/>
    <cellStyle name="40% - Accent4 14 4 3" xfId="8706"/>
    <cellStyle name="40% - Accent4 14 4 3 2" xfId="34175"/>
    <cellStyle name="40% - Accent4 14 4 4" xfId="11926"/>
    <cellStyle name="40% - Accent4 14 4 4 2" xfId="37394"/>
    <cellStyle name="40% - Accent4 14 4 5" xfId="15147"/>
    <cellStyle name="40% - Accent4 14 4 5 2" xfId="40615"/>
    <cellStyle name="40% - Accent4 14 4 6" xfId="27465"/>
    <cellStyle name="40% - Accent4 14 4 7" xfId="21575"/>
    <cellStyle name="40% - Accent4 14 5" xfId="2532"/>
    <cellStyle name="40% - Accent4 14 5 2" xfId="5754"/>
    <cellStyle name="40% - Accent4 14 5 2 2" xfId="18394"/>
    <cellStyle name="40% - Accent4 14 5 2 2 2" xfId="43862"/>
    <cellStyle name="40% - Accent4 14 5 2 3" xfId="31223"/>
    <cellStyle name="40% - Accent4 14 5 2 4" xfId="24822"/>
    <cellStyle name="40% - Accent4 14 5 3" xfId="9244"/>
    <cellStyle name="40% - Accent4 14 5 3 2" xfId="34713"/>
    <cellStyle name="40% - Accent4 14 5 4" xfId="12464"/>
    <cellStyle name="40% - Accent4 14 5 4 2" xfId="37932"/>
    <cellStyle name="40% - Accent4 14 5 5" xfId="15685"/>
    <cellStyle name="40% - Accent4 14 5 5 2" xfId="41153"/>
    <cellStyle name="40% - Accent4 14 5 6" xfId="28003"/>
    <cellStyle name="40% - Accent4 14 5 7" xfId="22113"/>
    <cellStyle name="40% - Accent4 14 6" xfId="3069"/>
    <cellStyle name="40% - Accent4 14 6 2" xfId="6291"/>
    <cellStyle name="40% - Accent4 14 6 2 2" xfId="18395"/>
    <cellStyle name="40% - Accent4 14 6 2 2 2" xfId="43863"/>
    <cellStyle name="40% - Accent4 14 6 2 3" xfId="31760"/>
    <cellStyle name="40% - Accent4 14 6 2 4" xfId="24823"/>
    <cellStyle name="40% - Accent4 14 6 3" xfId="9781"/>
    <cellStyle name="40% - Accent4 14 6 3 2" xfId="35250"/>
    <cellStyle name="40% - Accent4 14 6 4" xfId="13001"/>
    <cellStyle name="40% - Accent4 14 6 4 2" xfId="38469"/>
    <cellStyle name="40% - Accent4 14 6 5" xfId="16222"/>
    <cellStyle name="40% - Accent4 14 6 5 2" xfId="41690"/>
    <cellStyle name="40% - Accent4 14 6 6" xfId="28540"/>
    <cellStyle name="40% - Accent4 14 6 7" xfId="22650"/>
    <cellStyle name="40% - Accent4 14 7" xfId="4143"/>
    <cellStyle name="40% - Accent4 14 7 2" xfId="7634"/>
    <cellStyle name="40% - Accent4 14 7 2 2" xfId="18396"/>
    <cellStyle name="40% - Accent4 14 7 2 2 2" xfId="43864"/>
    <cellStyle name="40% - Accent4 14 7 2 3" xfId="33103"/>
    <cellStyle name="40% - Accent4 14 7 2 4" xfId="24824"/>
    <cellStyle name="40% - Accent4 14 7 3" xfId="10854"/>
    <cellStyle name="40% - Accent4 14 7 3 2" xfId="36322"/>
    <cellStyle name="40% - Accent4 14 7 4" xfId="14075"/>
    <cellStyle name="40% - Accent4 14 7 4 2" xfId="39543"/>
    <cellStyle name="40% - Accent4 14 7 5" xfId="29613"/>
    <cellStyle name="40% - Accent4 14 7 6" xfId="20503"/>
    <cellStyle name="40% - Accent4 14 8" xfId="3606"/>
    <cellStyle name="40% - Accent4 14 8 2" xfId="18385"/>
    <cellStyle name="40% - Accent4 14 8 2 2" xfId="43853"/>
    <cellStyle name="40% - Accent4 14 8 3" xfId="29077"/>
    <cellStyle name="40% - Accent4 14 8 4" xfId="24813"/>
    <cellStyle name="40% - Accent4 14 9" xfId="6827"/>
    <cellStyle name="40% - Accent4 14 9 2" xfId="32296"/>
    <cellStyle name="40% - Accent4 15" xfId="490"/>
    <cellStyle name="40% - Accent4 15 2" xfId="664"/>
    <cellStyle name="40% - Accent4 15 2 2" xfId="1012"/>
    <cellStyle name="40% - Accent4 15 3" xfId="1011"/>
    <cellStyle name="40% - Accent4 16" xfId="520"/>
    <cellStyle name="40% - Accent4 16 10" xfId="7110"/>
    <cellStyle name="40% - Accent4 16 10 2" xfId="32579"/>
    <cellStyle name="40% - Accent4 16 11" xfId="10330"/>
    <cellStyle name="40% - Accent4 16 11 2" xfId="35798"/>
    <cellStyle name="40% - Accent4 16 12" xfId="13551"/>
    <cellStyle name="40% - Accent4 16 12 2" xfId="39019"/>
    <cellStyle name="40% - Accent4 16 13" xfId="26405"/>
    <cellStyle name="40% - Accent4 16 14" xfId="19979"/>
    <cellStyle name="40% - Accent4 16 2" xfId="1013"/>
    <cellStyle name="40% - Accent4 16 2 10" xfId="13714"/>
    <cellStyle name="40% - Accent4 16 2 10 2" xfId="39182"/>
    <cellStyle name="40% - Accent4 16 2 11" xfId="26568"/>
    <cellStyle name="40% - Accent4 16 2 12" xfId="20142"/>
    <cellStyle name="40% - Accent4 16 2 2" xfId="1632"/>
    <cellStyle name="40% - Accent4 16 2 2 2" xfId="4855"/>
    <cellStyle name="40% - Accent4 16 2 2 2 2" xfId="18399"/>
    <cellStyle name="40% - Accent4 16 2 2 2 2 2" xfId="43867"/>
    <cellStyle name="40% - Accent4 16 2 2 2 3" xfId="30324"/>
    <cellStyle name="40% - Accent4 16 2 2 2 4" xfId="24827"/>
    <cellStyle name="40% - Accent4 16 2 2 3" xfId="8345"/>
    <cellStyle name="40% - Accent4 16 2 2 3 2" xfId="33814"/>
    <cellStyle name="40% - Accent4 16 2 2 4" xfId="11565"/>
    <cellStyle name="40% - Accent4 16 2 2 4 2" xfId="37033"/>
    <cellStyle name="40% - Accent4 16 2 2 5" xfId="14786"/>
    <cellStyle name="40% - Accent4 16 2 2 5 2" xfId="40254"/>
    <cellStyle name="40% - Accent4 16 2 2 6" xfId="27104"/>
    <cellStyle name="40% - Accent4 16 2 2 7" xfId="21214"/>
    <cellStyle name="40% - Accent4 16 2 3" xfId="2169"/>
    <cellStyle name="40% - Accent4 16 2 3 2" xfId="5391"/>
    <cellStyle name="40% - Accent4 16 2 3 2 2" xfId="18400"/>
    <cellStyle name="40% - Accent4 16 2 3 2 2 2" xfId="43868"/>
    <cellStyle name="40% - Accent4 16 2 3 2 3" xfId="30860"/>
    <cellStyle name="40% - Accent4 16 2 3 2 4" xfId="24828"/>
    <cellStyle name="40% - Accent4 16 2 3 3" xfId="8881"/>
    <cellStyle name="40% - Accent4 16 2 3 3 2" xfId="34350"/>
    <cellStyle name="40% - Accent4 16 2 3 4" xfId="12101"/>
    <cellStyle name="40% - Accent4 16 2 3 4 2" xfId="37569"/>
    <cellStyle name="40% - Accent4 16 2 3 5" xfId="15322"/>
    <cellStyle name="40% - Accent4 16 2 3 5 2" xfId="40790"/>
    <cellStyle name="40% - Accent4 16 2 3 6" xfId="27640"/>
    <cellStyle name="40% - Accent4 16 2 3 7" xfId="21750"/>
    <cellStyle name="40% - Accent4 16 2 4" xfId="2707"/>
    <cellStyle name="40% - Accent4 16 2 4 2" xfId="5929"/>
    <cellStyle name="40% - Accent4 16 2 4 2 2" xfId="18401"/>
    <cellStyle name="40% - Accent4 16 2 4 2 2 2" xfId="43869"/>
    <cellStyle name="40% - Accent4 16 2 4 2 3" xfId="31398"/>
    <cellStyle name="40% - Accent4 16 2 4 2 4" xfId="24829"/>
    <cellStyle name="40% - Accent4 16 2 4 3" xfId="9419"/>
    <cellStyle name="40% - Accent4 16 2 4 3 2" xfId="34888"/>
    <cellStyle name="40% - Accent4 16 2 4 4" xfId="12639"/>
    <cellStyle name="40% - Accent4 16 2 4 4 2" xfId="38107"/>
    <cellStyle name="40% - Accent4 16 2 4 5" xfId="15860"/>
    <cellStyle name="40% - Accent4 16 2 4 5 2" xfId="41328"/>
    <cellStyle name="40% - Accent4 16 2 4 6" xfId="28178"/>
    <cellStyle name="40% - Accent4 16 2 4 7" xfId="22288"/>
    <cellStyle name="40% - Accent4 16 2 5" xfId="3244"/>
    <cellStyle name="40% - Accent4 16 2 5 2" xfId="6466"/>
    <cellStyle name="40% - Accent4 16 2 5 2 2" xfId="18402"/>
    <cellStyle name="40% - Accent4 16 2 5 2 2 2" xfId="43870"/>
    <cellStyle name="40% - Accent4 16 2 5 2 3" xfId="31935"/>
    <cellStyle name="40% - Accent4 16 2 5 2 4" xfId="24830"/>
    <cellStyle name="40% - Accent4 16 2 5 3" xfId="9956"/>
    <cellStyle name="40% - Accent4 16 2 5 3 2" xfId="35425"/>
    <cellStyle name="40% - Accent4 16 2 5 4" xfId="13176"/>
    <cellStyle name="40% - Accent4 16 2 5 4 2" xfId="38644"/>
    <cellStyle name="40% - Accent4 16 2 5 5" xfId="16397"/>
    <cellStyle name="40% - Accent4 16 2 5 5 2" xfId="41865"/>
    <cellStyle name="40% - Accent4 16 2 5 6" xfId="28715"/>
    <cellStyle name="40% - Accent4 16 2 5 7" xfId="22825"/>
    <cellStyle name="40% - Accent4 16 2 6" xfId="4318"/>
    <cellStyle name="40% - Accent4 16 2 6 2" xfId="7809"/>
    <cellStyle name="40% - Accent4 16 2 6 2 2" xfId="18403"/>
    <cellStyle name="40% - Accent4 16 2 6 2 2 2" xfId="43871"/>
    <cellStyle name="40% - Accent4 16 2 6 2 3" xfId="33278"/>
    <cellStyle name="40% - Accent4 16 2 6 2 4" xfId="24831"/>
    <cellStyle name="40% - Accent4 16 2 6 3" xfId="11029"/>
    <cellStyle name="40% - Accent4 16 2 6 3 2" xfId="36497"/>
    <cellStyle name="40% - Accent4 16 2 6 4" xfId="14250"/>
    <cellStyle name="40% - Accent4 16 2 6 4 2" xfId="39718"/>
    <cellStyle name="40% - Accent4 16 2 6 5" xfId="29788"/>
    <cellStyle name="40% - Accent4 16 2 6 6" xfId="20678"/>
    <cellStyle name="40% - Accent4 16 2 7" xfId="3781"/>
    <cellStyle name="40% - Accent4 16 2 7 2" xfId="18398"/>
    <cellStyle name="40% - Accent4 16 2 7 2 2" xfId="43866"/>
    <cellStyle name="40% - Accent4 16 2 7 3" xfId="29252"/>
    <cellStyle name="40% - Accent4 16 2 7 4" xfId="24826"/>
    <cellStyle name="40% - Accent4 16 2 8" xfId="7273"/>
    <cellStyle name="40% - Accent4 16 2 8 2" xfId="32742"/>
    <cellStyle name="40% - Accent4 16 2 9" xfId="10493"/>
    <cellStyle name="40% - Accent4 16 2 9 2" xfId="35961"/>
    <cellStyle name="40% - Accent4 16 3" xfId="1469"/>
    <cellStyle name="40% - Accent4 16 3 2" xfId="4692"/>
    <cellStyle name="40% - Accent4 16 3 2 2" xfId="18404"/>
    <cellStyle name="40% - Accent4 16 3 2 2 2" xfId="43872"/>
    <cellStyle name="40% - Accent4 16 3 2 3" xfId="30161"/>
    <cellStyle name="40% - Accent4 16 3 2 4" xfId="24832"/>
    <cellStyle name="40% - Accent4 16 3 3" xfId="8182"/>
    <cellStyle name="40% - Accent4 16 3 3 2" xfId="33651"/>
    <cellStyle name="40% - Accent4 16 3 4" xfId="11402"/>
    <cellStyle name="40% - Accent4 16 3 4 2" xfId="36870"/>
    <cellStyle name="40% - Accent4 16 3 5" xfId="14623"/>
    <cellStyle name="40% - Accent4 16 3 5 2" xfId="40091"/>
    <cellStyle name="40% - Accent4 16 3 6" xfId="26941"/>
    <cellStyle name="40% - Accent4 16 3 7" xfId="21051"/>
    <cellStyle name="40% - Accent4 16 4" xfId="2006"/>
    <cellStyle name="40% - Accent4 16 4 2" xfId="5228"/>
    <cellStyle name="40% - Accent4 16 4 2 2" xfId="18405"/>
    <cellStyle name="40% - Accent4 16 4 2 2 2" xfId="43873"/>
    <cellStyle name="40% - Accent4 16 4 2 3" xfId="30697"/>
    <cellStyle name="40% - Accent4 16 4 2 4" xfId="24833"/>
    <cellStyle name="40% - Accent4 16 4 3" xfId="8718"/>
    <cellStyle name="40% - Accent4 16 4 3 2" xfId="34187"/>
    <cellStyle name="40% - Accent4 16 4 4" xfId="11938"/>
    <cellStyle name="40% - Accent4 16 4 4 2" xfId="37406"/>
    <cellStyle name="40% - Accent4 16 4 5" xfId="15159"/>
    <cellStyle name="40% - Accent4 16 4 5 2" xfId="40627"/>
    <cellStyle name="40% - Accent4 16 4 6" xfId="27477"/>
    <cellStyle name="40% - Accent4 16 4 7" xfId="21587"/>
    <cellStyle name="40% - Accent4 16 5" xfId="2544"/>
    <cellStyle name="40% - Accent4 16 5 2" xfId="5766"/>
    <cellStyle name="40% - Accent4 16 5 2 2" xfId="18406"/>
    <cellStyle name="40% - Accent4 16 5 2 2 2" xfId="43874"/>
    <cellStyle name="40% - Accent4 16 5 2 3" xfId="31235"/>
    <cellStyle name="40% - Accent4 16 5 2 4" xfId="24834"/>
    <cellStyle name="40% - Accent4 16 5 3" xfId="9256"/>
    <cellStyle name="40% - Accent4 16 5 3 2" xfId="34725"/>
    <cellStyle name="40% - Accent4 16 5 4" xfId="12476"/>
    <cellStyle name="40% - Accent4 16 5 4 2" xfId="37944"/>
    <cellStyle name="40% - Accent4 16 5 5" xfId="15697"/>
    <cellStyle name="40% - Accent4 16 5 5 2" xfId="41165"/>
    <cellStyle name="40% - Accent4 16 5 6" xfId="28015"/>
    <cellStyle name="40% - Accent4 16 5 7" xfId="22125"/>
    <cellStyle name="40% - Accent4 16 6" xfId="3081"/>
    <cellStyle name="40% - Accent4 16 6 2" xfId="6303"/>
    <cellStyle name="40% - Accent4 16 6 2 2" xfId="18407"/>
    <cellStyle name="40% - Accent4 16 6 2 2 2" xfId="43875"/>
    <cellStyle name="40% - Accent4 16 6 2 3" xfId="31772"/>
    <cellStyle name="40% - Accent4 16 6 2 4" xfId="24835"/>
    <cellStyle name="40% - Accent4 16 6 3" xfId="9793"/>
    <cellStyle name="40% - Accent4 16 6 3 2" xfId="35262"/>
    <cellStyle name="40% - Accent4 16 6 4" xfId="13013"/>
    <cellStyle name="40% - Accent4 16 6 4 2" xfId="38481"/>
    <cellStyle name="40% - Accent4 16 6 5" xfId="16234"/>
    <cellStyle name="40% - Accent4 16 6 5 2" xfId="41702"/>
    <cellStyle name="40% - Accent4 16 6 6" xfId="28552"/>
    <cellStyle name="40% - Accent4 16 6 7" xfId="22662"/>
    <cellStyle name="40% - Accent4 16 7" xfId="4155"/>
    <cellStyle name="40% - Accent4 16 7 2" xfId="7646"/>
    <cellStyle name="40% - Accent4 16 7 2 2" xfId="18408"/>
    <cellStyle name="40% - Accent4 16 7 2 2 2" xfId="43876"/>
    <cellStyle name="40% - Accent4 16 7 2 3" xfId="33115"/>
    <cellStyle name="40% - Accent4 16 7 2 4" xfId="24836"/>
    <cellStyle name="40% - Accent4 16 7 3" xfId="10866"/>
    <cellStyle name="40% - Accent4 16 7 3 2" xfId="36334"/>
    <cellStyle name="40% - Accent4 16 7 4" xfId="14087"/>
    <cellStyle name="40% - Accent4 16 7 4 2" xfId="39555"/>
    <cellStyle name="40% - Accent4 16 7 5" xfId="29625"/>
    <cellStyle name="40% - Accent4 16 7 6" xfId="20515"/>
    <cellStyle name="40% - Accent4 16 8" xfId="3618"/>
    <cellStyle name="40% - Accent4 16 8 2" xfId="18397"/>
    <cellStyle name="40% - Accent4 16 8 2 2" xfId="43865"/>
    <cellStyle name="40% - Accent4 16 8 3" xfId="29089"/>
    <cellStyle name="40% - Accent4 16 8 4" xfId="24825"/>
    <cellStyle name="40% - Accent4 16 9" xfId="6839"/>
    <cellStyle name="40% - Accent4 16 9 2" xfId="32308"/>
    <cellStyle name="40% - Accent4 17" xfId="505"/>
    <cellStyle name="40% - Accent4 17 2" xfId="1014"/>
    <cellStyle name="40% - Accent4 18" xfId="679"/>
    <cellStyle name="40% - Accent4 19" xfId="1209"/>
    <cellStyle name="40% - Accent4 19 2" xfId="4432"/>
    <cellStyle name="40% - Accent4 19 2 2" xfId="18409"/>
    <cellStyle name="40% - Accent4 19 2 2 2" xfId="43877"/>
    <cellStyle name="40% - Accent4 19 2 3" xfId="29902"/>
    <cellStyle name="40% - Accent4 19 2 4" xfId="24837"/>
    <cellStyle name="40% - Accent4 19 3" xfId="7923"/>
    <cellStyle name="40% - Accent4 19 3 2" xfId="33392"/>
    <cellStyle name="40% - Accent4 19 4" xfId="11143"/>
    <cellStyle name="40% - Accent4 19 4 2" xfId="36611"/>
    <cellStyle name="40% - Accent4 19 5" xfId="14364"/>
    <cellStyle name="40% - Accent4 19 5 2" xfId="39832"/>
    <cellStyle name="40% - Accent4 19 6" xfId="26682"/>
    <cellStyle name="40% - Accent4 19 7" xfId="20792"/>
    <cellStyle name="40% - Accent4 2" xfId="176"/>
    <cellStyle name="40% - Accent4 2 10" xfId="6621"/>
    <cellStyle name="40% - Accent4 2 10 2" xfId="32090"/>
    <cellStyle name="40% - Accent4 2 11" xfId="6892"/>
    <cellStyle name="40% - Accent4 2 11 2" xfId="32361"/>
    <cellStyle name="40% - Accent4 2 12" xfId="10112"/>
    <cellStyle name="40% - Accent4 2 12 2" xfId="35580"/>
    <cellStyle name="40% - Accent4 2 13" xfId="13333"/>
    <cellStyle name="40% - Accent4 2 13 2" xfId="38801"/>
    <cellStyle name="40% - Accent4 2 14" xfId="26187"/>
    <cellStyle name="40% - Accent4 2 15" xfId="19761"/>
    <cellStyle name="40% - Accent4 2 2" xfId="177"/>
    <cellStyle name="40% - Accent4 2 2 10" xfId="7015"/>
    <cellStyle name="40% - Accent4 2 2 10 2" xfId="32484"/>
    <cellStyle name="40% - Accent4 2 2 11" xfId="10235"/>
    <cellStyle name="40% - Accent4 2 2 11 2" xfId="35703"/>
    <cellStyle name="40% - Accent4 2 2 12" xfId="13456"/>
    <cellStyle name="40% - Accent4 2 2 12 2" xfId="38924"/>
    <cellStyle name="40% - Accent4 2 2 13" xfId="26310"/>
    <cellStyle name="40% - Accent4 2 2 14" xfId="19884"/>
    <cellStyle name="40% - Accent4 2 2 2" xfId="1016"/>
    <cellStyle name="40% - Accent4 2 2 2 10" xfId="13716"/>
    <cellStyle name="40% - Accent4 2 2 2 10 2" xfId="39184"/>
    <cellStyle name="40% - Accent4 2 2 2 11" xfId="26570"/>
    <cellStyle name="40% - Accent4 2 2 2 12" xfId="20144"/>
    <cellStyle name="40% - Accent4 2 2 2 2" xfId="1634"/>
    <cellStyle name="40% - Accent4 2 2 2 2 2" xfId="4857"/>
    <cellStyle name="40% - Accent4 2 2 2 2 2 2" xfId="18413"/>
    <cellStyle name="40% - Accent4 2 2 2 2 2 2 2" xfId="43881"/>
    <cellStyle name="40% - Accent4 2 2 2 2 2 3" xfId="30326"/>
    <cellStyle name="40% - Accent4 2 2 2 2 2 4" xfId="24841"/>
    <cellStyle name="40% - Accent4 2 2 2 2 3" xfId="8347"/>
    <cellStyle name="40% - Accent4 2 2 2 2 3 2" xfId="33816"/>
    <cellStyle name="40% - Accent4 2 2 2 2 4" xfId="11567"/>
    <cellStyle name="40% - Accent4 2 2 2 2 4 2" xfId="37035"/>
    <cellStyle name="40% - Accent4 2 2 2 2 5" xfId="14788"/>
    <cellStyle name="40% - Accent4 2 2 2 2 5 2" xfId="40256"/>
    <cellStyle name="40% - Accent4 2 2 2 2 6" xfId="27106"/>
    <cellStyle name="40% - Accent4 2 2 2 2 7" xfId="21216"/>
    <cellStyle name="40% - Accent4 2 2 2 3" xfId="2171"/>
    <cellStyle name="40% - Accent4 2 2 2 3 2" xfId="5393"/>
    <cellStyle name="40% - Accent4 2 2 2 3 2 2" xfId="18414"/>
    <cellStyle name="40% - Accent4 2 2 2 3 2 2 2" xfId="43882"/>
    <cellStyle name="40% - Accent4 2 2 2 3 2 3" xfId="30862"/>
    <cellStyle name="40% - Accent4 2 2 2 3 2 4" xfId="24842"/>
    <cellStyle name="40% - Accent4 2 2 2 3 3" xfId="8883"/>
    <cellStyle name="40% - Accent4 2 2 2 3 3 2" xfId="34352"/>
    <cellStyle name="40% - Accent4 2 2 2 3 4" xfId="12103"/>
    <cellStyle name="40% - Accent4 2 2 2 3 4 2" xfId="37571"/>
    <cellStyle name="40% - Accent4 2 2 2 3 5" xfId="15324"/>
    <cellStyle name="40% - Accent4 2 2 2 3 5 2" xfId="40792"/>
    <cellStyle name="40% - Accent4 2 2 2 3 6" xfId="27642"/>
    <cellStyle name="40% - Accent4 2 2 2 3 7" xfId="21752"/>
    <cellStyle name="40% - Accent4 2 2 2 4" xfId="2709"/>
    <cellStyle name="40% - Accent4 2 2 2 4 2" xfId="5931"/>
    <cellStyle name="40% - Accent4 2 2 2 4 2 2" xfId="18415"/>
    <cellStyle name="40% - Accent4 2 2 2 4 2 2 2" xfId="43883"/>
    <cellStyle name="40% - Accent4 2 2 2 4 2 3" xfId="31400"/>
    <cellStyle name="40% - Accent4 2 2 2 4 2 4" xfId="24843"/>
    <cellStyle name="40% - Accent4 2 2 2 4 3" xfId="9421"/>
    <cellStyle name="40% - Accent4 2 2 2 4 3 2" xfId="34890"/>
    <cellStyle name="40% - Accent4 2 2 2 4 4" xfId="12641"/>
    <cellStyle name="40% - Accent4 2 2 2 4 4 2" xfId="38109"/>
    <cellStyle name="40% - Accent4 2 2 2 4 5" xfId="15862"/>
    <cellStyle name="40% - Accent4 2 2 2 4 5 2" xfId="41330"/>
    <cellStyle name="40% - Accent4 2 2 2 4 6" xfId="28180"/>
    <cellStyle name="40% - Accent4 2 2 2 4 7" xfId="22290"/>
    <cellStyle name="40% - Accent4 2 2 2 5" xfId="3246"/>
    <cellStyle name="40% - Accent4 2 2 2 5 2" xfId="6468"/>
    <cellStyle name="40% - Accent4 2 2 2 5 2 2" xfId="18416"/>
    <cellStyle name="40% - Accent4 2 2 2 5 2 2 2" xfId="43884"/>
    <cellStyle name="40% - Accent4 2 2 2 5 2 3" xfId="31937"/>
    <cellStyle name="40% - Accent4 2 2 2 5 2 4" xfId="24844"/>
    <cellStyle name="40% - Accent4 2 2 2 5 3" xfId="9958"/>
    <cellStyle name="40% - Accent4 2 2 2 5 3 2" xfId="35427"/>
    <cellStyle name="40% - Accent4 2 2 2 5 4" xfId="13178"/>
    <cellStyle name="40% - Accent4 2 2 2 5 4 2" xfId="38646"/>
    <cellStyle name="40% - Accent4 2 2 2 5 5" xfId="16399"/>
    <cellStyle name="40% - Accent4 2 2 2 5 5 2" xfId="41867"/>
    <cellStyle name="40% - Accent4 2 2 2 5 6" xfId="28717"/>
    <cellStyle name="40% - Accent4 2 2 2 5 7" xfId="22827"/>
    <cellStyle name="40% - Accent4 2 2 2 6" xfId="4320"/>
    <cellStyle name="40% - Accent4 2 2 2 6 2" xfId="7811"/>
    <cellStyle name="40% - Accent4 2 2 2 6 2 2" xfId="18417"/>
    <cellStyle name="40% - Accent4 2 2 2 6 2 2 2" xfId="43885"/>
    <cellStyle name="40% - Accent4 2 2 2 6 2 3" xfId="33280"/>
    <cellStyle name="40% - Accent4 2 2 2 6 2 4" xfId="24845"/>
    <cellStyle name="40% - Accent4 2 2 2 6 3" xfId="11031"/>
    <cellStyle name="40% - Accent4 2 2 2 6 3 2" xfId="36499"/>
    <cellStyle name="40% - Accent4 2 2 2 6 4" xfId="14252"/>
    <cellStyle name="40% - Accent4 2 2 2 6 4 2" xfId="39720"/>
    <cellStyle name="40% - Accent4 2 2 2 6 5" xfId="29790"/>
    <cellStyle name="40% - Accent4 2 2 2 6 6" xfId="20680"/>
    <cellStyle name="40% - Accent4 2 2 2 7" xfId="3783"/>
    <cellStyle name="40% - Accent4 2 2 2 7 2" xfId="18412"/>
    <cellStyle name="40% - Accent4 2 2 2 7 2 2" xfId="43880"/>
    <cellStyle name="40% - Accent4 2 2 2 7 3" xfId="29254"/>
    <cellStyle name="40% - Accent4 2 2 2 7 4" xfId="24840"/>
    <cellStyle name="40% - Accent4 2 2 2 8" xfId="7275"/>
    <cellStyle name="40% - Accent4 2 2 2 8 2" xfId="32744"/>
    <cellStyle name="40% - Accent4 2 2 2 9" xfId="10495"/>
    <cellStyle name="40% - Accent4 2 2 2 9 2" xfId="35963"/>
    <cellStyle name="40% - Accent4 2 2 3" xfId="1374"/>
    <cellStyle name="40% - Accent4 2 2 3 2" xfId="4597"/>
    <cellStyle name="40% - Accent4 2 2 3 2 2" xfId="18418"/>
    <cellStyle name="40% - Accent4 2 2 3 2 2 2" xfId="43886"/>
    <cellStyle name="40% - Accent4 2 2 3 2 3" xfId="30066"/>
    <cellStyle name="40% - Accent4 2 2 3 2 4" xfId="24846"/>
    <cellStyle name="40% - Accent4 2 2 3 3" xfId="8087"/>
    <cellStyle name="40% - Accent4 2 2 3 3 2" xfId="33556"/>
    <cellStyle name="40% - Accent4 2 2 3 4" xfId="11307"/>
    <cellStyle name="40% - Accent4 2 2 3 4 2" xfId="36775"/>
    <cellStyle name="40% - Accent4 2 2 3 5" xfId="14528"/>
    <cellStyle name="40% - Accent4 2 2 3 5 2" xfId="39996"/>
    <cellStyle name="40% - Accent4 2 2 3 6" xfId="26846"/>
    <cellStyle name="40% - Accent4 2 2 3 7" xfId="20956"/>
    <cellStyle name="40% - Accent4 2 2 4" xfId="1911"/>
    <cellStyle name="40% - Accent4 2 2 4 2" xfId="5133"/>
    <cellStyle name="40% - Accent4 2 2 4 2 2" xfId="18419"/>
    <cellStyle name="40% - Accent4 2 2 4 2 2 2" xfId="43887"/>
    <cellStyle name="40% - Accent4 2 2 4 2 3" xfId="30602"/>
    <cellStyle name="40% - Accent4 2 2 4 2 4" xfId="24847"/>
    <cellStyle name="40% - Accent4 2 2 4 3" xfId="8623"/>
    <cellStyle name="40% - Accent4 2 2 4 3 2" xfId="34092"/>
    <cellStyle name="40% - Accent4 2 2 4 4" xfId="11843"/>
    <cellStyle name="40% - Accent4 2 2 4 4 2" xfId="37311"/>
    <cellStyle name="40% - Accent4 2 2 4 5" xfId="15064"/>
    <cellStyle name="40% - Accent4 2 2 4 5 2" xfId="40532"/>
    <cellStyle name="40% - Accent4 2 2 4 6" xfId="27382"/>
    <cellStyle name="40% - Accent4 2 2 4 7" xfId="21492"/>
    <cellStyle name="40% - Accent4 2 2 5" xfId="2449"/>
    <cellStyle name="40% - Accent4 2 2 5 2" xfId="5671"/>
    <cellStyle name="40% - Accent4 2 2 5 2 2" xfId="18420"/>
    <cellStyle name="40% - Accent4 2 2 5 2 2 2" xfId="43888"/>
    <cellStyle name="40% - Accent4 2 2 5 2 3" xfId="31140"/>
    <cellStyle name="40% - Accent4 2 2 5 2 4" xfId="24848"/>
    <cellStyle name="40% - Accent4 2 2 5 3" xfId="9161"/>
    <cellStyle name="40% - Accent4 2 2 5 3 2" xfId="34630"/>
    <cellStyle name="40% - Accent4 2 2 5 4" xfId="12381"/>
    <cellStyle name="40% - Accent4 2 2 5 4 2" xfId="37849"/>
    <cellStyle name="40% - Accent4 2 2 5 5" xfId="15602"/>
    <cellStyle name="40% - Accent4 2 2 5 5 2" xfId="41070"/>
    <cellStyle name="40% - Accent4 2 2 5 6" xfId="27920"/>
    <cellStyle name="40% - Accent4 2 2 5 7" xfId="22030"/>
    <cellStyle name="40% - Accent4 2 2 6" xfId="2986"/>
    <cellStyle name="40% - Accent4 2 2 6 2" xfId="6208"/>
    <cellStyle name="40% - Accent4 2 2 6 2 2" xfId="18421"/>
    <cellStyle name="40% - Accent4 2 2 6 2 2 2" xfId="43889"/>
    <cellStyle name="40% - Accent4 2 2 6 2 3" xfId="31677"/>
    <cellStyle name="40% - Accent4 2 2 6 2 4" xfId="24849"/>
    <cellStyle name="40% - Accent4 2 2 6 3" xfId="9698"/>
    <cellStyle name="40% - Accent4 2 2 6 3 2" xfId="35167"/>
    <cellStyle name="40% - Accent4 2 2 6 4" xfId="12918"/>
    <cellStyle name="40% - Accent4 2 2 6 4 2" xfId="38386"/>
    <cellStyle name="40% - Accent4 2 2 6 5" xfId="16139"/>
    <cellStyle name="40% - Accent4 2 2 6 5 2" xfId="41607"/>
    <cellStyle name="40% - Accent4 2 2 6 6" xfId="28457"/>
    <cellStyle name="40% - Accent4 2 2 6 7" xfId="22567"/>
    <cellStyle name="40% - Accent4 2 2 7" xfId="4060"/>
    <cellStyle name="40% - Accent4 2 2 7 2" xfId="7551"/>
    <cellStyle name="40% - Accent4 2 2 7 2 2" xfId="18422"/>
    <cellStyle name="40% - Accent4 2 2 7 2 2 2" xfId="43890"/>
    <cellStyle name="40% - Accent4 2 2 7 2 3" xfId="33020"/>
    <cellStyle name="40% - Accent4 2 2 7 2 4" xfId="24850"/>
    <cellStyle name="40% - Accent4 2 2 7 3" xfId="10771"/>
    <cellStyle name="40% - Accent4 2 2 7 3 2" xfId="36239"/>
    <cellStyle name="40% - Accent4 2 2 7 4" xfId="13992"/>
    <cellStyle name="40% - Accent4 2 2 7 4 2" xfId="39460"/>
    <cellStyle name="40% - Accent4 2 2 7 5" xfId="29530"/>
    <cellStyle name="40% - Accent4 2 2 7 6" xfId="20420"/>
    <cellStyle name="40% - Accent4 2 2 8" xfId="3523"/>
    <cellStyle name="40% - Accent4 2 2 8 2" xfId="18411"/>
    <cellStyle name="40% - Accent4 2 2 8 2 2" xfId="43879"/>
    <cellStyle name="40% - Accent4 2 2 8 3" xfId="28994"/>
    <cellStyle name="40% - Accent4 2 2 8 4" xfId="24839"/>
    <cellStyle name="40% - Accent4 2 2 9" xfId="6744"/>
    <cellStyle name="40% - Accent4 2 2 9 2" xfId="32213"/>
    <cellStyle name="40% - Accent4 2 3" xfId="1015"/>
    <cellStyle name="40% - Accent4 2 3 10" xfId="13715"/>
    <cellStyle name="40% - Accent4 2 3 10 2" xfId="39183"/>
    <cellStyle name="40% - Accent4 2 3 11" xfId="26569"/>
    <cellStyle name="40% - Accent4 2 3 12" xfId="20143"/>
    <cellStyle name="40% - Accent4 2 3 2" xfId="1633"/>
    <cellStyle name="40% - Accent4 2 3 2 2" xfId="4856"/>
    <cellStyle name="40% - Accent4 2 3 2 2 2" xfId="18424"/>
    <cellStyle name="40% - Accent4 2 3 2 2 2 2" xfId="43892"/>
    <cellStyle name="40% - Accent4 2 3 2 2 3" xfId="30325"/>
    <cellStyle name="40% - Accent4 2 3 2 2 4" xfId="24852"/>
    <cellStyle name="40% - Accent4 2 3 2 3" xfId="8346"/>
    <cellStyle name="40% - Accent4 2 3 2 3 2" xfId="33815"/>
    <cellStyle name="40% - Accent4 2 3 2 4" xfId="11566"/>
    <cellStyle name="40% - Accent4 2 3 2 4 2" xfId="37034"/>
    <cellStyle name="40% - Accent4 2 3 2 5" xfId="14787"/>
    <cellStyle name="40% - Accent4 2 3 2 5 2" xfId="40255"/>
    <cellStyle name="40% - Accent4 2 3 2 6" xfId="27105"/>
    <cellStyle name="40% - Accent4 2 3 2 7" xfId="21215"/>
    <cellStyle name="40% - Accent4 2 3 3" xfId="2170"/>
    <cellStyle name="40% - Accent4 2 3 3 2" xfId="5392"/>
    <cellStyle name="40% - Accent4 2 3 3 2 2" xfId="18425"/>
    <cellStyle name="40% - Accent4 2 3 3 2 2 2" xfId="43893"/>
    <cellStyle name="40% - Accent4 2 3 3 2 3" xfId="30861"/>
    <cellStyle name="40% - Accent4 2 3 3 2 4" xfId="24853"/>
    <cellStyle name="40% - Accent4 2 3 3 3" xfId="8882"/>
    <cellStyle name="40% - Accent4 2 3 3 3 2" xfId="34351"/>
    <cellStyle name="40% - Accent4 2 3 3 4" xfId="12102"/>
    <cellStyle name="40% - Accent4 2 3 3 4 2" xfId="37570"/>
    <cellStyle name="40% - Accent4 2 3 3 5" xfId="15323"/>
    <cellStyle name="40% - Accent4 2 3 3 5 2" xfId="40791"/>
    <cellStyle name="40% - Accent4 2 3 3 6" xfId="27641"/>
    <cellStyle name="40% - Accent4 2 3 3 7" xfId="21751"/>
    <cellStyle name="40% - Accent4 2 3 4" xfId="2708"/>
    <cellStyle name="40% - Accent4 2 3 4 2" xfId="5930"/>
    <cellStyle name="40% - Accent4 2 3 4 2 2" xfId="18426"/>
    <cellStyle name="40% - Accent4 2 3 4 2 2 2" xfId="43894"/>
    <cellStyle name="40% - Accent4 2 3 4 2 3" xfId="31399"/>
    <cellStyle name="40% - Accent4 2 3 4 2 4" xfId="24854"/>
    <cellStyle name="40% - Accent4 2 3 4 3" xfId="9420"/>
    <cellStyle name="40% - Accent4 2 3 4 3 2" xfId="34889"/>
    <cellStyle name="40% - Accent4 2 3 4 4" xfId="12640"/>
    <cellStyle name="40% - Accent4 2 3 4 4 2" xfId="38108"/>
    <cellStyle name="40% - Accent4 2 3 4 5" xfId="15861"/>
    <cellStyle name="40% - Accent4 2 3 4 5 2" xfId="41329"/>
    <cellStyle name="40% - Accent4 2 3 4 6" xfId="28179"/>
    <cellStyle name="40% - Accent4 2 3 4 7" xfId="22289"/>
    <cellStyle name="40% - Accent4 2 3 5" xfId="3245"/>
    <cellStyle name="40% - Accent4 2 3 5 2" xfId="6467"/>
    <cellStyle name="40% - Accent4 2 3 5 2 2" xfId="18427"/>
    <cellStyle name="40% - Accent4 2 3 5 2 2 2" xfId="43895"/>
    <cellStyle name="40% - Accent4 2 3 5 2 3" xfId="31936"/>
    <cellStyle name="40% - Accent4 2 3 5 2 4" xfId="24855"/>
    <cellStyle name="40% - Accent4 2 3 5 3" xfId="9957"/>
    <cellStyle name="40% - Accent4 2 3 5 3 2" xfId="35426"/>
    <cellStyle name="40% - Accent4 2 3 5 4" xfId="13177"/>
    <cellStyle name="40% - Accent4 2 3 5 4 2" xfId="38645"/>
    <cellStyle name="40% - Accent4 2 3 5 5" xfId="16398"/>
    <cellStyle name="40% - Accent4 2 3 5 5 2" xfId="41866"/>
    <cellStyle name="40% - Accent4 2 3 5 6" xfId="28716"/>
    <cellStyle name="40% - Accent4 2 3 5 7" xfId="22826"/>
    <cellStyle name="40% - Accent4 2 3 6" xfId="4319"/>
    <cellStyle name="40% - Accent4 2 3 6 2" xfId="7810"/>
    <cellStyle name="40% - Accent4 2 3 6 2 2" xfId="18428"/>
    <cellStyle name="40% - Accent4 2 3 6 2 2 2" xfId="43896"/>
    <cellStyle name="40% - Accent4 2 3 6 2 3" xfId="33279"/>
    <cellStyle name="40% - Accent4 2 3 6 2 4" xfId="24856"/>
    <cellStyle name="40% - Accent4 2 3 6 3" xfId="11030"/>
    <cellStyle name="40% - Accent4 2 3 6 3 2" xfId="36498"/>
    <cellStyle name="40% - Accent4 2 3 6 4" xfId="14251"/>
    <cellStyle name="40% - Accent4 2 3 6 4 2" xfId="39719"/>
    <cellStyle name="40% - Accent4 2 3 6 5" xfId="29789"/>
    <cellStyle name="40% - Accent4 2 3 6 6" xfId="20679"/>
    <cellStyle name="40% - Accent4 2 3 7" xfId="3782"/>
    <cellStyle name="40% - Accent4 2 3 7 2" xfId="18423"/>
    <cellStyle name="40% - Accent4 2 3 7 2 2" xfId="43891"/>
    <cellStyle name="40% - Accent4 2 3 7 3" xfId="29253"/>
    <cellStyle name="40% - Accent4 2 3 7 4" xfId="24851"/>
    <cellStyle name="40% - Accent4 2 3 8" xfId="7274"/>
    <cellStyle name="40% - Accent4 2 3 8 2" xfId="32743"/>
    <cellStyle name="40% - Accent4 2 3 9" xfId="10494"/>
    <cellStyle name="40% - Accent4 2 3 9 2" xfId="35962"/>
    <cellStyle name="40% - Accent4 2 4" xfId="1251"/>
    <cellStyle name="40% - Accent4 2 4 2" xfId="4474"/>
    <cellStyle name="40% - Accent4 2 4 2 2" xfId="18429"/>
    <cellStyle name="40% - Accent4 2 4 2 2 2" xfId="43897"/>
    <cellStyle name="40% - Accent4 2 4 2 3" xfId="29943"/>
    <cellStyle name="40% - Accent4 2 4 2 4" xfId="24857"/>
    <cellStyle name="40% - Accent4 2 4 3" xfId="7964"/>
    <cellStyle name="40% - Accent4 2 4 3 2" xfId="33433"/>
    <cellStyle name="40% - Accent4 2 4 4" xfId="11184"/>
    <cellStyle name="40% - Accent4 2 4 4 2" xfId="36652"/>
    <cellStyle name="40% - Accent4 2 4 5" xfId="14405"/>
    <cellStyle name="40% - Accent4 2 4 5 2" xfId="39873"/>
    <cellStyle name="40% - Accent4 2 4 6" xfId="26723"/>
    <cellStyle name="40% - Accent4 2 4 7" xfId="20833"/>
    <cellStyle name="40% - Accent4 2 5" xfId="1788"/>
    <cellStyle name="40% - Accent4 2 5 2" xfId="5010"/>
    <cellStyle name="40% - Accent4 2 5 2 2" xfId="18430"/>
    <cellStyle name="40% - Accent4 2 5 2 2 2" xfId="43898"/>
    <cellStyle name="40% - Accent4 2 5 2 3" xfId="30479"/>
    <cellStyle name="40% - Accent4 2 5 2 4" xfId="24858"/>
    <cellStyle name="40% - Accent4 2 5 3" xfId="8500"/>
    <cellStyle name="40% - Accent4 2 5 3 2" xfId="33969"/>
    <cellStyle name="40% - Accent4 2 5 4" xfId="11720"/>
    <cellStyle name="40% - Accent4 2 5 4 2" xfId="37188"/>
    <cellStyle name="40% - Accent4 2 5 5" xfId="14941"/>
    <cellStyle name="40% - Accent4 2 5 5 2" xfId="40409"/>
    <cellStyle name="40% - Accent4 2 5 6" xfId="27259"/>
    <cellStyle name="40% - Accent4 2 5 7" xfId="21369"/>
    <cellStyle name="40% - Accent4 2 6" xfId="2326"/>
    <cellStyle name="40% - Accent4 2 6 2" xfId="5548"/>
    <cellStyle name="40% - Accent4 2 6 2 2" xfId="18431"/>
    <cellStyle name="40% - Accent4 2 6 2 2 2" xfId="43899"/>
    <cellStyle name="40% - Accent4 2 6 2 3" xfId="31017"/>
    <cellStyle name="40% - Accent4 2 6 2 4" xfId="24859"/>
    <cellStyle name="40% - Accent4 2 6 3" xfId="9038"/>
    <cellStyle name="40% - Accent4 2 6 3 2" xfId="34507"/>
    <cellStyle name="40% - Accent4 2 6 4" xfId="12258"/>
    <cellStyle name="40% - Accent4 2 6 4 2" xfId="37726"/>
    <cellStyle name="40% - Accent4 2 6 5" xfId="15479"/>
    <cellStyle name="40% - Accent4 2 6 5 2" xfId="40947"/>
    <cellStyle name="40% - Accent4 2 6 6" xfId="27797"/>
    <cellStyle name="40% - Accent4 2 6 7" xfId="21907"/>
    <cellStyle name="40% - Accent4 2 7" xfId="2863"/>
    <cellStyle name="40% - Accent4 2 7 2" xfId="6085"/>
    <cellStyle name="40% - Accent4 2 7 2 2" xfId="18432"/>
    <cellStyle name="40% - Accent4 2 7 2 2 2" xfId="43900"/>
    <cellStyle name="40% - Accent4 2 7 2 3" xfId="31554"/>
    <cellStyle name="40% - Accent4 2 7 2 4" xfId="24860"/>
    <cellStyle name="40% - Accent4 2 7 3" xfId="9575"/>
    <cellStyle name="40% - Accent4 2 7 3 2" xfId="35044"/>
    <cellStyle name="40% - Accent4 2 7 4" xfId="12795"/>
    <cellStyle name="40% - Accent4 2 7 4 2" xfId="38263"/>
    <cellStyle name="40% - Accent4 2 7 5" xfId="16016"/>
    <cellStyle name="40% - Accent4 2 7 5 2" xfId="41484"/>
    <cellStyle name="40% - Accent4 2 7 6" xfId="28334"/>
    <cellStyle name="40% - Accent4 2 7 7" xfId="22444"/>
    <cellStyle name="40% - Accent4 2 8" xfId="3937"/>
    <cellStyle name="40% - Accent4 2 8 2" xfId="7428"/>
    <cellStyle name="40% - Accent4 2 8 2 2" xfId="18433"/>
    <cellStyle name="40% - Accent4 2 8 2 2 2" xfId="43901"/>
    <cellStyle name="40% - Accent4 2 8 2 3" xfId="32897"/>
    <cellStyle name="40% - Accent4 2 8 2 4" xfId="24861"/>
    <cellStyle name="40% - Accent4 2 8 3" xfId="10648"/>
    <cellStyle name="40% - Accent4 2 8 3 2" xfId="36116"/>
    <cellStyle name="40% - Accent4 2 8 4" xfId="13869"/>
    <cellStyle name="40% - Accent4 2 8 4 2" xfId="39337"/>
    <cellStyle name="40% - Accent4 2 8 5" xfId="29407"/>
    <cellStyle name="40% - Accent4 2 8 6" xfId="20297"/>
    <cellStyle name="40% - Accent4 2 9" xfId="3400"/>
    <cellStyle name="40% - Accent4 2 9 2" xfId="18410"/>
    <cellStyle name="40% - Accent4 2 9 2 2" xfId="43878"/>
    <cellStyle name="40% - Accent4 2 9 3" xfId="28871"/>
    <cellStyle name="40% - Accent4 2 9 4" xfId="24838"/>
    <cellStyle name="40% - Accent4 20" xfId="1746"/>
    <cellStyle name="40% - Accent4 20 2" xfId="4969"/>
    <cellStyle name="40% - Accent4 20 2 2" xfId="18434"/>
    <cellStyle name="40% - Accent4 20 2 2 2" xfId="43902"/>
    <cellStyle name="40% - Accent4 20 2 3" xfId="30438"/>
    <cellStyle name="40% - Accent4 20 2 4" xfId="24862"/>
    <cellStyle name="40% - Accent4 20 3" xfId="8459"/>
    <cellStyle name="40% - Accent4 20 3 2" xfId="33928"/>
    <cellStyle name="40% - Accent4 20 4" xfId="11679"/>
    <cellStyle name="40% - Accent4 20 4 2" xfId="37147"/>
    <cellStyle name="40% - Accent4 20 5" xfId="14900"/>
    <cellStyle name="40% - Accent4 20 5 2" xfId="40368"/>
    <cellStyle name="40% - Accent4 20 6" xfId="27218"/>
    <cellStyle name="40% - Accent4 20 7" xfId="21328"/>
    <cellStyle name="40% - Accent4 21" xfId="2285"/>
    <cellStyle name="40% - Accent4 21 2" xfId="5507"/>
    <cellStyle name="40% - Accent4 21 2 2" xfId="18435"/>
    <cellStyle name="40% - Accent4 21 2 2 2" xfId="43903"/>
    <cellStyle name="40% - Accent4 21 2 3" xfId="30976"/>
    <cellStyle name="40% - Accent4 21 2 4" xfId="24863"/>
    <cellStyle name="40% - Accent4 21 3" xfId="8997"/>
    <cellStyle name="40% - Accent4 21 3 2" xfId="34466"/>
    <cellStyle name="40% - Accent4 21 4" xfId="12217"/>
    <cellStyle name="40% - Accent4 21 4 2" xfId="37685"/>
    <cellStyle name="40% - Accent4 21 5" xfId="15438"/>
    <cellStyle name="40% - Accent4 21 5 2" xfId="40906"/>
    <cellStyle name="40% - Accent4 21 6" xfId="27756"/>
    <cellStyle name="40% - Accent4 21 7" xfId="21866"/>
    <cellStyle name="40% - Accent4 22" xfId="2822"/>
    <cellStyle name="40% - Accent4 22 2" xfId="6044"/>
    <cellStyle name="40% - Accent4 22 2 2" xfId="18436"/>
    <cellStyle name="40% - Accent4 22 2 2 2" xfId="43904"/>
    <cellStyle name="40% - Accent4 22 2 3" xfId="31513"/>
    <cellStyle name="40% - Accent4 22 2 4" xfId="24864"/>
    <cellStyle name="40% - Accent4 22 3" xfId="9534"/>
    <cellStyle name="40% - Accent4 22 3 2" xfId="35003"/>
    <cellStyle name="40% - Accent4 22 4" xfId="12754"/>
    <cellStyle name="40% - Accent4 22 4 2" xfId="38222"/>
    <cellStyle name="40% - Accent4 22 5" xfId="15975"/>
    <cellStyle name="40% - Accent4 22 5 2" xfId="41443"/>
    <cellStyle name="40% - Accent4 22 6" xfId="28293"/>
    <cellStyle name="40% - Accent4 22 7" xfId="22403"/>
    <cellStyle name="40% - Accent4 23" xfId="3898"/>
    <cellStyle name="40% - Accent4 23 2" xfId="7389"/>
    <cellStyle name="40% - Accent4 23 2 2" xfId="18437"/>
    <cellStyle name="40% - Accent4 23 2 2 2" xfId="43905"/>
    <cellStyle name="40% - Accent4 23 2 3" xfId="32858"/>
    <cellStyle name="40% - Accent4 23 2 4" xfId="24865"/>
    <cellStyle name="40% - Accent4 23 3" xfId="10609"/>
    <cellStyle name="40% - Accent4 23 3 2" xfId="36077"/>
    <cellStyle name="40% - Accent4 23 4" xfId="13830"/>
    <cellStyle name="40% - Accent4 23 4 2" xfId="39298"/>
    <cellStyle name="40% - Accent4 23 5" xfId="29368"/>
    <cellStyle name="40% - Accent4 23 6" xfId="20258"/>
    <cellStyle name="40% - Accent4 24" xfId="3359"/>
    <cellStyle name="40% - Accent4 24 2" xfId="28830"/>
    <cellStyle name="40% - Accent4 25" xfId="6582"/>
    <cellStyle name="40% - Accent4 25 2" xfId="32051"/>
    <cellStyle name="40% - Accent4 26" xfId="6851"/>
    <cellStyle name="40% - Accent4 26 2" xfId="32320"/>
    <cellStyle name="40% - Accent4 27" xfId="10071"/>
    <cellStyle name="40% - Accent4 27 2" xfId="35539"/>
    <cellStyle name="40% - Accent4 28" xfId="13292"/>
    <cellStyle name="40% - Accent4 28 2" xfId="38760"/>
    <cellStyle name="40% - Accent4 29" xfId="26148"/>
    <cellStyle name="40% - Accent4 3" xfId="178"/>
    <cellStyle name="40% - Accent4 3 10" xfId="6634"/>
    <cellStyle name="40% - Accent4 3 10 2" xfId="32103"/>
    <cellStyle name="40% - Accent4 3 11" xfId="6905"/>
    <cellStyle name="40% - Accent4 3 11 2" xfId="32374"/>
    <cellStyle name="40% - Accent4 3 12" xfId="10125"/>
    <cellStyle name="40% - Accent4 3 12 2" xfId="35593"/>
    <cellStyle name="40% - Accent4 3 13" xfId="13346"/>
    <cellStyle name="40% - Accent4 3 13 2" xfId="38814"/>
    <cellStyle name="40% - Accent4 3 14" xfId="26200"/>
    <cellStyle name="40% - Accent4 3 15" xfId="19774"/>
    <cellStyle name="40% - Accent4 3 2" xfId="179"/>
    <cellStyle name="40% - Accent4 3 2 10" xfId="7028"/>
    <cellStyle name="40% - Accent4 3 2 10 2" xfId="32497"/>
    <cellStyle name="40% - Accent4 3 2 11" xfId="10248"/>
    <cellStyle name="40% - Accent4 3 2 11 2" xfId="35716"/>
    <cellStyle name="40% - Accent4 3 2 12" xfId="13469"/>
    <cellStyle name="40% - Accent4 3 2 12 2" xfId="38937"/>
    <cellStyle name="40% - Accent4 3 2 13" xfId="26323"/>
    <cellStyle name="40% - Accent4 3 2 14" xfId="19897"/>
    <cellStyle name="40% - Accent4 3 2 2" xfId="1018"/>
    <cellStyle name="40% - Accent4 3 2 2 10" xfId="13718"/>
    <cellStyle name="40% - Accent4 3 2 2 10 2" xfId="39186"/>
    <cellStyle name="40% - Accent4 3 2 2 11" xfId="26572"/>
    <cellStyle name="40% - Accent4 3 2 2 12" xfId="20146"/>
    <cellStyle name="40% - Accent4 3 2 2 2" xfId="1636"/>
    <cellStyle name="40% - Accent4 3 2 2 2 2" xfId="4859"/>
    <cellStyle name="40% - Accent4 3 2 2 2 2 2" xfId="18441"/>
    <cellStyle name="40% - Accent4 3 2 2 2 2 2 2" xfId="43909"/>
    <cellStyle name="40% - Accent4 3 2 2 2 2 3" xfId="30328"/>
    <cellStyle name="40% - Accent4 3 2 2 2 2 4" xfId="24869"/>
    <cellStyle name="40% - Accent4 3 2 2 2 3" xfId="8349"/>
    <cellStyle name="40% - Accent4 3 2 2 2 3 2" xfId="33818"/>
    <cellStyle name="40% - Accent4 3 2 2 2 4" xfId="11569"/>
    <cellStyle name="40% - Accent4 3 2 2 2 4 2" xfId="37037"/>
    <cellStyle name="40% - Accent4 3 2 2 2 5" xfId="14790"/>
    <cellStyle name="40% - Accent4 3 2 2 2 5 2" xfId="40258"/>
    <cellStyle name="40% - Accent4 3 2 2 2 6" xfId="27108"/>
    <cellStyle name="40% - Accent4 3 2 2 2 7" xfId="21218"/>
    <cellStyle name="40% - Accent4 3 2 2 3" xfId="2173"/>
    <cellStyle name="40% - Accent4 3 2 2 3 2" xfId="5395"/>
    <cellStyle name="40% - Accent4 3 2 2 3 2 2" xfId="18442"/>
    <cellStyle name="40% - Accent4 3 2 2 3 2 2 2" xfId="43910"/>
    <cellStyle name="40% - Accent4 3 2 2 3 2 3" xfId="30864"/>
    <cellStyle name="40% - Accent4 3 2 2 3 2 4" xfId="24870"/>
    <cellStyle name="40% - Accent4 3 2 2 3 3" xfId="8885"/>
    <cellStyle name="40% - Accent4 3 2 2 3 3 2" xfId="34354"/>
    <cellStyle name="40% - Accent4 3 2 2 3 4" xfId="12105"/>
    <cellStyle name="40% - Accent4 3 2 2 3 4 2" xfId="37573"/>
    <cellStyle name="40% - Accent4 3 2 2 3 5" xfId="15326"/>
    <cellStyle name="40% - Accent4 3 2 2 3 5 2" xfId="40794"/>
    <cellStyle name="40% - Accent4 3 2 2 3 6" xfId="27644"/>
    <cellStyle name="40% - Accent4 3 2 2 3 7" xfId="21754"/>
    <cellStyle name="40% - Accent4 3 2 2 4" xfId="2711"/>
    <cellStyle name="40% - Accent4 3 2 2 4 2" xfId="5933"/>
    <cellStyle name="40% - Accent4 3 2 2 4 2 2" xfId="18443"/>
    <cellStyle name="40% - Accent4 3 2 2 4 2 2 2" xfId="43911"/>
    <cellStyle name="40% - Accent4 3 2 2 4 2 3" xfId="31402"/>
    <cellStyle name="40% - Accent4 3 2 2 4 2 4" xfId="24871"/>
    <cellStyle name="40% - Accent4 3 2 2 4 3" xfId="9423"/>
    <cellStyle name="40% - Accent4 3 2 2 4 3 2" xfId="34892"/>
    <cellStyle name="40% - Accent4 3 2 2 4 4" xfId="12643"/>
    <cellStyle name="40% - Accent4 3 2 2 4 4 2" xfId="38111"/>
    <cellStyle name="40% - Accent4 3 2 2 4 5" xfId="15864"/>
    <cellStyle name="40% - Accent4 3 2 2 4 5 2" xfId="41332"/>
    <cellStyle name="40% - Accent4 3 2 2 4 6" xfId="28182"/>
    <cellStyle name="40% - Accent4 3 2 2 4 7" xfId="22292"/>
    <cellStyle name="40% - Accent4 3 2 2 5" xfId="3248"/>
    <cellStyle name="40% - Accent4 3 2 2 5 2" xfId="6470"/>
    <cellStyle name="40% - Accent4 3 2 2 5 2 2" xfId="18444"/>
    <cellStyle name="40% - Accent4 3 2 2 5 2 2 2" xfId="43912"/>
    <cellStyle name="40% - Accent4 3 2 2 5 2 3" xfId="31939"/>
    <cellStyle name="40% - Accent4 3 2 2 5 2 4" xfId="24872"/>
    <cellStyle name="40% - Accent4 3 2 2 5 3" xfId="9960"/>
    <cellStyle name="40% - Accent4 3 2 2 5 3 2" xfId="35429"/>
    <cellStyle name="40% - Accent4 3 2 2 5 4" xfId="13180"/>
    <cellStyle name="40% - Accent4 3 2 2 5 4 2" xfId="38648"/>
    <cellStyle name="40% - Accent4 3 2 2 5 5" xfId="16401"/>
    <cellStyle name="40% - Accent4 3 2 2 5 5 2" xfId="41869"/>
    <cellStyle name="40% - Accent4 3 2 2 5 6" xfId="28719"/>
    <cellStyle name="40% - Accent4 3 2 2 5 7" xfId="22829"/>
    <cellStyle name="40% - Accent4 3 2 2 6" xfId="4322"/>
    <cellStyle name="40% - Accent4 3 2 2 6 2" xfId="7813"/>
    <cellStyle name="40% - Accent4 3 2 2 6 2 2" xfId="18445"/>
    <cellStyle name="40% - Accent4 3 2 2 6 2 2 2" xfId="43913"/>
    <cellStyle name="40% - Accent4 3 2 2 6 2 3" xfId="33282"/>
    <cellStyle name="40% - Accent4 3 2 2 6 2 4" xfId="24873"/>
    <cellStyle name="40% - Accent4 3 2 2 6 3" xfId="11033"/>
    <cellStyle name="40% - Accent4 3 2 2 6 3 2" xfId="36501"/>
    <cellStyle name="40% - Accent4 3 2 2 6 4" xfId="14254"/>
    <cellStyle name="40% - Accent4 3 2 2 6 4 2" xfId="39722"/>
    <cellStyle name="40% - Accent4 3 2 2 6 5" xfId="29792"/>
    <cellStyle name="40% - Accent4 3 2 2 6 6" xfId="20682"/>
    <cellStyle name="40% - Accent4 3 2 2 7" xfId="3785"/>
    <cellStyle name="40% - Accent4 3 2 2 7 2" xfId="18440"/>
    <cellStyle name="40% - Accent4 3 2 2 7 2 2" xfId="43908"/>
    <cellStyle name="40% - Accent4 3 2 2 7 3" xfId="29256"/>
    <cellStyle name="40% - Accent4 3 2 2 7 4" xfId="24868"/>
    <cellStyle name="40% - Accent4 3 2 2 8" xfId="7277"/>
    <cellStyle name="40% - Accent4 3 2 2 8 2" xfId="32746"/>
    <cellStyle name="40% - Accent4 3 2 2 9" xfId="10497"/>
    <cellStyle name="40% - Accent4 3 2 2 9 2" xfId="35965"/>
    <cellStyle name="40% - Accent4 3 2 3" xfId="1387"/>
    <cellStyle name="40% - Accent4 3 2 3 2" xfId="4610"/>
    <cellStyle name="40% - Accent4 3 2 3 2 2" xfId="18446"/>
    <cellStyle name="40% - Accent4 3 2 3 2 2 2" xfId="43914"/>
    <cellStyle name="40% - Accent4 3 2 3 2 3" xfId="30079"/>
    <cellStyle name="40% - Accent4 3 2 3 2 4" xfId="24874"/>
    <cellStyle name="40% - Accent4 3 2 3 3" xfId="8100"/>
    <cellStyle name="40% - Accent4 3 2 3 3 2" xfId="33569"/>
    <cellStyle name="40% - Accent4 3 2 3 4" xfId="11320"/>
    <cellStyle name="40% - Accent4 3 2 3 4 2" xfId="36788"/>
    <cellStyle name="40% - Accent4 3 2 3 5" xfId="14541"/>
    <cellStyle name="40% - Accent4 3 2 3 5 2" xfId="40009"/>
    <cellStyle name="40% - Accent4 3 2 3 6" xfId="26859"/>
    <cellStyle name="40% - Accent4 3 2 3 7" xfId="20969"/>
    <cellStyle name="40% - Accent4 3 2 4" xfId="1924"/>
    <cellStyle name="40% - Accent4 3 2 4 2" xfId="5146"/>
    <cellStyle name="40% - Accent4 3 2 4 2 2" xfId="18447"/>
    <cellStyle name="40% - Accent4 3 2 4 2 2 2" xfId="43915"/>
    <cellStyle name="40% - Accent4 3 2 4 2 3" xfId="30615"/>
    <cellStyle name="40% - Accent4 3 2 4 2 4" xfId="24875"/>
    <cellStyle name="40% - Accent4 3 2 4 3" xfId="8636"/>
    <cellStyle name="40% - Accent4 3 2 4 3 2" xfId="34105"/>
    <cellStyle name="40% - Accent4 3 2 4 4" xfId="11856"/>
    <cellStyle name="40% - Accent4 3 2 4 4 2" xfId="37324"/>
    <cellStyle name="40% - Accent4 3 2 4 5" xfId="15077"/>
    <cellStyle name="40% - Accent4 3 2 4 5 2" xfId="40545"/>
    <cellStyle name="40% - Accent4 3 2 4 6" xfId="27395"/>
    <cellStyle name="40% - Accent4 3 2 4 7" xfId="21505"/>
    <cellStyle name="40% - Accent4 3 2 5" xfId="2462"/>
    <cellStyle name="40% - Accent4 3 2 5 2" xfId="5684"/>
    <cellStyle name="40% - Accent4 3 2 5 2 2" xfId="18448"/>
    <cellStyle name="40% - Accent4 3 2 5 2 2 2" xfId="43916"/>
    <cellStyle name="40% - Accent4 3 2 5 2 3" xfId="31153"/>
    <cellStyle name="40% - Accent4 3 2 5 2 4" xfId="24876"/>
    <cellStyle name="40% - Accent4 3 2 5 3" xfId="9174"/>
    <cellStyle name="40% - Accent4 3 2 5 3 2" xfId="34643"/>
    <cellStyle name="40% - Accent4 3 2 5 4" xfId="12394"/>
    <cellStyle name="40% - Accent4 3 2 5 4 2" xfId="37862"/>
    <cellStyle name="40% - Accent4 3 2 5 5" xfId="15615"/>
    <cellStyle name="40% - Accent4 3 2 5 5 2" xfId="41083"/>
    <cellStyle name="40% - Accent4 3 2 5 6" xfId="27933"/>
    <cellStyle name="40% - Accent4 3 2 5 7" xfId="22043"/>
    <cellStyle name="40% - Accent4 3 2 6" xfId="2999"/>
    <cellStyle name="40% - Accent4 3 2 6 2" xfId="6221"/>
    <cellStyle name="40% - Accent4 3 2 6 2 2" xfId="18449"/>
    <cellStyle name="40% - Accent4 3 2 6 2 2 2" xfId="43917"/>
    <cellStyle name="40% - Accent4 3 2 6 2 3" xfId="31690"/>
    <cellStyle name="40% - Accent4 3 2 6 2 4" xfId="24877"/>
    <cellStyle name="40% - Accent4 3 2 6 3" xfId="9711"/>
    <cellStyle name="40% - Accent4 3 2 6 3 2" xfId="35180"/>
    <cellStyle name="40% - Accent4 3 2 6 4" xfId="12931"/>
    <cellStyle name="40% - Accent4 3 2 6 4 2" xfId="38399"/>
    <cellStyle name="40% - Accent4 3 2 6 5" xfId="16152"/>
    <cellStyle name="40% - Accent4 3 2 6 5 2" xfId="41620"/>
    <cellStyle name="40% - Accent4 3 2 6 6" xfId="28470"/>
    <cellStyle name="40% - Accent4 3 2 6 7" xfId="22580"/>
    <cellStyle name="40% - Accent4 3 2 7" xfId="4073"/>
    <cellStyle name="40% - Accent4 3 2 7 2" xfId="7564"/>
    <cellStyle name="40% - Accent4 3 2 7 2 2" xfId="18450"/>
    <cellStyle name="40% - Accent4 3 2 7 2 2 2" xfId="43918"/>
    <cellStyle name="40% - Accent4 3 2 7 2 3" xfId="33033"/>
    <cellStyle name="40% - Accent4 3 2 7 2 4" xfId="24878"/>
    <cellStyle name="40% - Accent4 3 2 7 3" xfId="10784"/>
    <cellStyle name="40% - Accent4 3 2 7 3 2" xfId="36252"/>
    <cellStyle name="40% - Accent4 3 2 7 4" xfId="14005"/>
    <cellStyle name="40% - Accent4 3 2 7 4 2" xfId="39473"/>
    <cellStyle name="40% - Accent4 3 2 7 5" xfId="29543"/>
    <cellStyle name="40% - Accent4 3 2 7 6" xfId="20433"/>
    <cellStyle name="40% - Accent4 3 2 8" xfId="3536"/>
    <cellStyle name="40% - Accent4 3 2 8 2" xfId="18439"/>
    <cellStyle name="40% - Accent4 3 2 8 2 2" xfId="43907"/>
    <cellStyle name="40% - Accent4 3 2 8 3" xfId="29007"/>
    <cellStyle name="40% - Accent4 3 2 8 4" xfId="24867"/>
    <cellStyle name="40% - Accent4 3 2 9" xfId="6757"/>
    <cellStyle name="40% - Accent4 3 2 9 2" xfId="32226"/>
    <cellStyle name="40% - Accent4 3 3" xfId="1017"/>
    <cellStyle name="40% - Accent4 3 3 10" xfId="13717"/>
    <cellStyle name="40% - Accent4 3 3 10 2" xfId="39185"/>
    <cellStyle name="40% - Accent4 3 3 11" xfId="26571"/>
    <cellStyle name="40% - Accent4 3 3 12" xfId="20145"/>
    <cellStyle name="40% - Accent4 3 3 2" xfId="1635"/>
    <cellStyle name="40% - Accent4 3 3 2 2" xfId="4858"/>
    <cellStyle name="40% - Accent4 3 3 2 2 2" xfId="18452"/>
    <cellStyle name="40% - Accent4 3 3 2 2 2 2" xfId="43920"/>
    <cellStyle name="40% - Accent4 3 3 2 2 3" xfId="30327"/>
    <cellStyle name="40% - Accent4 3 3 2 2 4" xfId="24880"/>
    <cellStyle name="40% - Accent4 3 3 2 3" xfId="8348"/>
    <cellStyle name="40% - Accent4 3 3 2 3 2" xfId="33817"/>
    <cellStyle name="40% - Accent4 3 3 2 4" xfId="11568"/>
    <cellStyle name="40% - Accent4 3 3 2 4 2" xfId="37036"/>
    <cellStyle name="40% - Accent4 3 3 2 5" xfId="14789"/>
    <cellStyle name="40% - Accent4 3 3 2 5 2" xfId="40257"/>
    <cellStyle name="40% - Accent4 3 3 2 6" xfId="27107"/>
    <cellStyle name="40% - Accent4 3 3 2 7" xfId="21217"/>
    <cellStyle name="40% - Accent4 3 3 3" xfId="2172"/>
    <cellStyle name="40% - Accent4 3 3 3 2" xfId="5394"/>
    <cellStyle name="40% - Accent4 3 3 3 2 2" xfId="18453"/>
    <cellStyle name="40% - Accent4 3 3 3 2 2 2" xfId="43921"/>
    <cellStyle name="40% - Accent4 3 3 3 2 3" xfId="30863"/>
    <cellStyle name="40% - Accent4 3 3 3 2 4" xfId="24881"/>
    <cellStyle name="40% - Accent4 3 3 3 3" xfId="8884"/>
    <cellStyle name="40% - Accent4 3 3 3 3 2" xfId="34353"/>
    <cellStyle name="40% - Accent4 3 3 3 4" xfId="12104"/>
    <cellStyle name="40% - Accent4 3 3 3 4 2" xfId="37572"/>
    <cellStyle name="40% - Accent4 3 3 3 5" xfId="15325"/>
    <cellStyle name="40% - Accent4 3 3 3 5 2" xfId="40793"/>
    <cellStyle name="40% - Accent4 3 3 3 6" xfId="27643"/>
    <cellStyle name="40% - Accent4 3 3 3 7" xfId="21753"/>
    <cellStyle name="40% - Accent4 3 3 4" xfId="2710"/>
    <cellStyle name="40% - Accent4 3 3 4 2" xfId="5932"/>
    <cellStyle name="40% - Accent4 3 3 4 2 2" xfId="18454"/>
    <cellStyle name="40% - Accent4 3 3 4 2 2 2" xfId="43922"/>
    <cellStyle name="40% - Accent4 3 3 4 2 3" xfId="31401"/>
    <cellStyle name="40% - Accent4 3 3 4 2 4" xfId="24882"/>
    <cellStyle name="40% - Accent4 3 3 4 3" xfId="9422"/>
    <cellStyle name="40% - Accent4 3 3 4 3 2" xfId="34891"/>
    <cellStyle name="40% - Accent4 3 3 4 4" xfId="12642"/>
    <cellStyle name="40% - Accent4 3 3 4 4 2" xfId="38110"/>
    <cellStyle name="40% - Accent4 3 3 4 5" xfId="15863"/>
    <cellStyle name="40% - Accent4 3 3 4 5 2" xfId="41331"/>
    <cellStyle name="40% - Accent4 3 3 4 6" xfId="28181"/>
    <cellStyle name="40% - Accent4 3 3 4 7" xfId="22291"/>
    <cellStyle name="40% - Accent4 3 3 5" xfId="3247"/>
    <cellStyle name="40% - Accent4 3 3 5 2" xfId="6469"/>
    <cellStyle name="40% - Accent4 3 3 5 2 2" xfId="18455"/>
    <cellStyle name="40% - Accent4 3 3 5 2 2 2" xfId="43923"/>
    <cellStyle name="40% - Accent4 3 3 5 2 3" xfId="31938"/>
    <cellStyle name="40% - Accent4 3 3 5 2 4" xfId="24883"/>
    <cellStyle name="40% - Accent4 3 3 5 3" xfId="9959"/>
    <cellStyle name="40% - Accent4 3 3 5 3 2" xfId="35428"/>
    <cellStyle name="40% - Accent4 3 3 5 4" xfId="13179"/>
    <cellStyle name="40% - Accent4 3 3 5 4 2" xfId="38647"/>
    <cellStyle name="40% - Accent4 3 3 5 5" xfId="16400"/>
    <cellStyle name="40% - Accent4 3 3 5 5 2" xfId="41868"/>
    <cellStyle name="40% - Accent4 3 3 5 6" xfId="28718"/>
    <cellStyle name="40% - Accent4 3 3 5 7" xfId="22828"/>
    <cellStyle name="40% - Accent4 3 3 6" xfId="4321"/>
    <cellStyle name="40% - Accent4 3 3 6 2" xfId="7812"/>
    <cellStyle name="40% - Accent4 3 3 6 2 2" xfId="18456"/>
    <cellStyle name="40% - Accent4 3 3 6 2 2 2" xfId="43924"/>
    <cellStyle name="40% - Accent4 3 3 6 2 3" xfId="33281"/>
    <cellStyle name="40% - Accent4 3 3 6 2 4" xfId="24884"/>
    <cellStyle name="40% - Accent4 3 3 6 3" xfId="11032"/>
    <cellStyle name="40% - Accent4 3 3 6 3 2" xfId="36500"/>
    <cellStyle name="40% - Accent4 3 3 6 4" xfId="14253"/>
    <cellStyle name="40% - Accent4 3 3 6 4 2" xfId="39721"/>
    <cellStyle name="40% - Accent4 3 3 6 5" xfId="29791"/>
    <cellStyle name="40% - Accent4 3 3 6 6" xfId="20681"/>
    <cellStyle name="40% - Accent4 3 3 7" xfId="3784"/>
    <cellStyle name="40% - Accent4 3 3 7 2" xfId="18451"/>
    <cellStyle name="40% - Accent4 3 3 7 2 2" xfId="43919"/>
    <cellStyle name="40% - Accent4 3 3 7 3" xfId="29255"/>
    <cellStyle name="40% - Accent4 3 3 7 4" xfId="24879"/>
    <cellStyle name="40% - Accent4 3 3 8" xfId="7276"/>
    <cellStyle name="40% - Accent4 3 3 8 2" xfId="32745"/>
    <cellStyle name="40% - Accent4 3 3 9" xfId="10496"/>
    <cellStyle name="40% - Accent4 3 3 9 2" xfId="35964"/>
    <cellStyle name="40% - Accent4 3 4" xfId="1264"/>
    <cellStyle name="40% - Accent4 3 4 2" xfId="4487"/>
    <cellStyle name="40% - Accent4 3 4 2 2" xfId="18457"/>
    <cellStyle name="40% - Accent4 3 4 2 2 2" xfId="43925"/>
    <cellStyle name="40% - Accent4 3 4 2 3" xfId="29956"/>
    <cellStyle name="40% - Accent4 3 4 2 4" xfId="24885"/>
    <cellStyle name="40% - Accent4 3 4 3" xfId="7977"/>
    <cellStyle name="40% - Accent4 3 4 3 2" xfId="33446"/>
    <cellStyle name="40% - Accent4 3 4 4" xfId="11197"/>
    <cellStyle name="40% - Accent4 3 4 4 2" xfId="36665"/>
    <cellStyle name="40% - Accent4 3 4 5" xfId="14418"/>
    <cellStyle name="40% - Accent4 3 4 5 2" xfId="39886"/>
    <cellStyle name="40% - Accent4 3 4 6" xfId="26736"/>
    <cellStyle name="40% - Accent4 3 4 7" xfId="20846"/>
    <cellStyle name="40% - Accent4 3 5" xfId="1801"/>
    <cellStyle name="40% - Accent4 3 5 2" xfId="5023"/>
    <cellStyle name="40% - Accent4 3 5 2 2" xfId="18458"/>
    <cellStyle name="40% - Accent4 3 5 2 2 2" xfId="43926"/>
    <cellStyle name="40% - Accent4 3 5 2 3" xfId="30492"/>
    <cellStyle name="40% - Accent4 3 5 2 4" xfId="24886"/>
    <cellStyle name="40% - Accent4 3 5 3" xfId="8513"/>
    <cellStyle name="40% - Accent4 3 5 3 2" xfId="33982"/>
    <cellStyle name="40% - Accent4 3 5 4" xfId="11733"/>
    <cellStyle name="40% - Accent4 3 5 4 2" xfId="37201"/>
    <cellStyle name="40% - Accent4 3 5 5" xfId="14954"/>
    <cellStyle name="40% - Accent4 3 5 5 2" xfId="40422"/>
    <cellStyle name="40% - Accent4 3 5 6" xfId="27272"/>
    <cellStyle name="40% - Accent4 3 5 7" xfId="21382"/>
    <cellStyle name="40% - Accent4 3 6" xfId="2339"/>
    <cellStyle name="40% - Accent4 3 6 2" xfId="5561"/>
    <cellStyle name="40% - Accent4 3 6 2 2" xfId="18459"/>
    <cellStyle name="40% - Accent4 3 6 2 2 2" xfId="43927"/>
    <cellStyle name="40% - Accent4 3 6 2 3" xfId="31030"/>
    <cellStyle name="40% - Accent4 3 6 2 4" xfId="24887"/>
    <cellStyle name="40% - Accent4 3 6 3" xfId="9051"/>
    <cellStyle name="40% - Accent4 3 6 3 2" xfId="34520"/>
    <cellStyle name="40% - Accent4 3 6 4" xfId="12271"/>
    <cellStyle name="40% - Accent4 3 6 4 2" xfId="37739"/>
    <cellStyle name="40% - Accent4 3 6 5" xfId="15492"/>
    <cellStyle name="40% - Accent4 3 6 5 2" xfId="40960"/>
    <cellStyle name="40% - Accent4 3 6 6" xfId="27810"/>
    <cellStyle name="40% - Accent4 3 6 7" xfId="21920"/>
    <cellStyle name="40% - Accent4 3 7" xfId="2876"/>
    <cellStyle name="40% - Accent4 3 7 2" xfId="6098"/>
    <cellStyle name="40% - Accent4 3 7 2 2" xfId="18460"/>
    <cellStyle name="40% - Accent4 3 7 2 2 2" xfId="43928"/>
    <cellStyle name="40% - Accent4 3 7 2 3" xfId="31567"/>
    <cellStyle name="40% - Accent4 3 7 2 4" xfId="24888"/>
    <cellStyle name="40% - Accent4 3 7 3" xfId="9588"/>
    <cellStyle name="40% - Accent4 3 7 3 2" xfId="35057"/>
    <cellStyle name="40% - Accent4 3 7 4" xfId="12808"/>
    <cellStyle name="40% - Accent4 3 7 4 2" xfId="38276"/>
    <cellStyle name="40% - Accent4 3 7 5" xfId="16029"/>
    <cellStyle name="40% - Accent4 3 7 5 2" xfId="41497"/>
    <cellStyle name="40% - Accent4 3 7 6" xfId="28347"/>
    <cellStyle name="40% - Accent4 3 7 7" xfId="22457"/>
    <cellStyle name="40% - Accent4 3 8" xfId="3950"/>
    <cellStyle name="40% - Accent4 3 8 2" xfId="7441"/>
    <cellStyle name="40% - Accent4 3 8 2 2" xfId="18461"/>
    <cellStyle name="40% - Accent4 3 8 2 2 2" xfId="43929"/>
    <cellStyle name="40% - Accent4 3 8 2 3" xfId="32910"/>
    <cellStyle name="40% - Accent4 3 8 2 4" xfId="24889"/>
    <cellStyle name="40% - Accent4 3 8 3" xfId="10661"/>
    <cellStyle name="40% - Accent4 3 8 3 2" xfId="36129"/>
    <cellStyle name="40% - Accent4 3 8 4" xfId="13882"/>
    <cellStyle name="40% - Accent4 3 8 4 2" xfId="39350"/>
    <cellStyle name="40% - Accent4 3 8 5" xfId="29420"/>
    <cellStyle name="40% - Accent4 3 8 6" xfId="20310"/>
    <cellStyle name="40% - Accent4 3 9" xfId="3413"/>
    <cellStyle name="40% - Accent4 3 9 2" xfId="18438"/>
    <cellStyle name="40% - Accent4 3 9 2 2" xfId="43906"/>
    <cellStyle name="40% - Accent4 3 9 3" xfId="28884"/>
    <cellStyle name="40% - Accent4 3 9 4" xfId="24866"/>
    <cellStyle name="40% - Accent4 30" xfId="19720"/>
    <cellStyle name="40% - Accent4 4" xfId="180"/>
    <cellStyle name="40% - Accent4 4 10" xfId="6647"/>
    <cellStyle name="40% - Accent4 4 10 2" xfId="32116"/>
    <cellStyle name="40% - Accent4 4 11" xfId="6918"/>
    <cellStyle name="40% - Accent4 4 11 2" xfId="32387"/>
    <cellStyle name="40% - Accent4 4 12" xfId="10138"/>
    <cellStyle name="40% - Accent4 4 12 2" xfId="35606"/>
    <cellStyle name="40% - Accent4 4 13" xfId="13359"/>
    <cellStyle name="40% - Accent4 4 13 2" xfId="38827"/>
    <cellStyle name="40% - Accent4 4 14" xfId="26213"/>
    <cellStyle name="40% - Accent4 4 15" xfId="19787"/>
    <cellStyle name="40% - Accent4 4 2" xfId="181"/>
    <cellStyle name="40% - Accent4 4 2 10" xfId="7041"/>
    <cellStyle name="40% - Accent4 4 2 10 2" xfId="32510"/>
    <cellStyle name="40% - Accent4 4 2 11" xfId="10261"/>
    <cellStyle name="40% - Accent4 4 2 11 2" xfId="35729"/>
    <cellStyle name="40% - Accent4 4 2 12" xfId="13482"/>
    <cellStyle name="40% - Accent4 4 2 12 2" xfId="38950"/>
    <cellStyle name="40% - Accent4 4 2 13" xfId="26336"/>
    <cellStyle name="40% - Accent4 4 2 14" xfId="19910"/>
    <cellStyle name="40% - Accent4 4 2 2" xfId="1020"/>
    <cellStyle name="40% - Accent4 4 2 2 10" xfId="13720"/>
    <cellStyle name="40% - Accent4 4 2 2 10 2" xfId="39188"/>
    <cellStyle name="40% - Accent4 4 2 2 11" xfId="26574"/>
    <cellStyle name="40% - Accent4 4 2 2 12" xfId="20148"/>
    <cellStyle name="40% - Accent4 4 2 2 2" xfId="1638"/>
    <cellStyle name="40% - Accent4 4 2 2 2 2" xfId="4861"/>
    <cellStyle name="40% - Accent4 4 2 2 2 2 2" xfId="18465"/>
    <cellStyle name="40% - Accent4 4 2 2 2 2 2 2" xfId="43933"/>
    <cellStyle name="40% - Accent4 4 2 2 2 2 3" xfId="30330"/>
    <cellStyle name="40% - Accent4 4 2 2 2 2 4" xfId="24893"/>
    <cellStyle name="40% - Accent4 4 2 2 2 3" xfId="8351"/>
    <cellStyle name="40% - Accent4 4 2 2 2 3 2" xfId="33820"/>
    <cellStyle name="40% - Accent4 4 2 2 2 4" xfId="11571"/>
    <cellStyle name="40% - Accent4 4 2 2 2 4 2" xfId="37039"/>
    <cellStyle name="40% - Accent4 4 2 2 2 5" xfId="14792"/>
    <cellStyle name="40% - Accent4 4 2 2 2 5 2" xfId="40260"/>
    <cellStyle name="40% - Accent4 4 2 2 2 6" xfId="27110"/>
    <cellStyle name="40% - Accent4 4 2 2 2 7" xfId="21220"/>
    <cellStyle name="40% - Accent4 4 2 2 3" xfId="2175"/>
    <cellStyle name="40% - Accent4 4 2 2 3 2" xfId="5397"/>
    <cellStyle name="40% - Accent4 4 2 2 3 2 2" xfId="18466"/>
    <cellStyle name="40% - Accent4 4 2 2 3 2 2 2" xfId="43934"/>
    <cellStyle name="40% - Accent4 4 2 2 3 2 3" xfId="30866"/>
    <cellStyle name="40% - Accent4 4 2 2 3 2 4" xfId="24894"/>
    <cellStyle name="40% - Accent4 4 2 2 3 3" xfId="8887"/>
    <cellStyle name="40% - Accent4 4 2 2 3 3 2" xfId="34356"/>
    <cellStyle name="40% - Accent4 4 2 2 3 4" xfId="12107"/>
    <cellStyle name="40% - Accent4 4 2 2 3 4 2" xfId="37575"/>
    <cellStyle name="40% - Accent4 4 2 2 3 5" xfId="15328"/>
    <cellStyle name="40% - Accent4 4 2 2 3 5 2" xfId="40796"/>
    <cellStyle name="40% - Accent4 4 2 2 3 6" xfId="27646"/>
    <cellStyle name="40% - Accent4 4 2 2 3 7" xfId="21756"/>
    <cellStyle name="40% - Accent4 4 2 2 4" xfId="2713"/>
    <cellStyle name="40% - Accent4 4 2 2 4 2" xfId="5935"/>
    <cellStyle name="40% - Accent4 4 2 2 4 2 2" xfId="18467"/>
    <cellStyle name="40% - Accent4 4 2 2 4 2 2 2" xfId="43935"/>
    <cellStyle name="40% - Accent4 4 2 2 4 2 3" xfId="31404"/>
    <cellStyle name="40% - Accent4 4 2 2 4 2 4" xfId="24895"/>
    <cellStyle name="40% - Accent4 4 2 2 4 3" xfId="9425"/>
    <cellStyle name="40% - Accent4 4 2 2 4 3 2" xfId="34894"/>
    <cellStyle name="40% - Accent4 4 2 2 4 4" xfId="12645"/>
    <cellStyle name="40% - Accent4 4 2 2 4 4 2" xfId="38113"/>
    <cellStyle name="40% - Accent4 4 2 2 4 5" xfId="15866"/>
    <cellStyle name="40% - Accent4 4 2 2 4 5 2" xfId="41334"/>
    <cellStyle name="40% - Accent4 4 2 2 4 6" xfId="28184"/>
    <cellStyle name="40% - Accent4 4 2 2 4 7" xfId="22294"/>
    <cellStyle name="40% - Accent4 4 2 2 5" xfId="3250"/>
    <cellStyle name="40% - Accent4 4 2 2 5 2" xfId="6472"/>
    <cellStyle name="40% - Accent4 4 2 2 5 2 2" xfId="18468"/>
    <cellStyle name="40% - Accent4 4 2 2 5 2 2 2" xfId="43936"/>
    <cellStyle name="40% - Accent4 4 2 2 5 2 3" xfId="31941"/>
    <cellStyle name="40% - Accent4 4 2 2 5 2 4" xfId="24896"/>
    <cellStyle name="40% - Accent4 4 2 2 5 3" xfId="9962"/>
    <cellStyle name="40% - Accent4 4 2 2 5 3 2" xfId="35431"/>
    <cellStyle name="40% - Accent4 4 2 2 5 4" xfId="13182"/>
    <cellStyle name="40% - Accent4 4 2 2 5 4 2" xfId="38650"/>
    <cellStyle name="40% - Accent4 4 2 2 5 5" xfId="16403"/>
    <cellStyle name="40% - Accent4 4 2 2 5 5 2" xfId="41871"/>
    <cellStyle name="40% - Accent4 4 2 2 5 6" xfId="28721"/>
    <cellStyle name="40% - Accent4 4 2 2 5 7" xfId="22831"/>
    <cellStyle name="40% - Accent4 4 2 2 6" xfId="4324"/>
    <cellStyle name="40% - Accent4 4 2 2 6 2" xfId="7815"/>
    <cellStyle name="40% - Accent4 4 2 2 6 2 2" xfId="18469"/>
    <cellStyle name="40% - Accent4 4 2 2 6 2 2 2" xfId="43937"/>
    <cellStyle name="40% - Accent4 4 2 2 6 2 3" xfId="33284"/>
    <cellStyle name="40% - Accent4 4 2 2 6 2 4" xfId="24897"/>
    <cellStyle name="40% - Accent4 4 2 2 6 3" xfId="11035"/>
    <cellStyle name="40% - Accent4 4 2 2 6 3 2" xfId="36503"/>
    <cellStyle name="40% - Accent4 4 2 2 6 4" xfId="14256"/>
    <cellStyle name="40% - Accent4 4 2 2 6 4 2" xfId="39724"/>
    <cellStyle name="40% - Accent4 4 2 2 6 5" xfId="29794"/>
    <cellStyle name="40% - Accent4 4 2 2 6 6" xfId="20684"/>
    <cellStyle name="40% - Accent4 4 2 2 7" xfId="3787"/>
    <cellStyle name="40% - Accent4 4 2 2 7 2" xfId="18464"/>
    <cellStyle name="40% - Accent4 4 2 2 7 2 2" xfId="43932"/>
    <cellStyle name="40% - Accent4 4 2 2 7 3" xfId="29258"/>
    <cellStyle name="40% - Accent4 4 2 2 7 4" xfId="24892"/>
    <cellStyle name="40% - Accent4 4 2 2 8" xfId="7279"/>
    <cellStyle name="40% - Accent4 4 2 2 8 2" xfId="32748"/>
    <cellStyle name="40% - Accent4 4 2 2 9" xfId="10499"/>
    <cellStyle name="40% - Accent4 4 2 2 9 2" xfId="35967"/>
    <cellStyle name="40% - Accent4 4 2 3" xfId="1400"/>
    <cellStyle name="40% - Accent4 4 2 3 2" xfId="4623"/>
    <cellStyle name="40% - Accent4 4 2 3 2 2" xfId="18470"/>
    <cellStyle name="40% - Accent4 4 2 3 2 2 2" xfId="43938"/>
    <cellStyle name="40% - Accent4 4 2 3 2 3" xfId="30092"/>
    <cellStyle name="40% - Accent4 4 2 3 2 4" xfId="24898"/>
    <cellStyle name="40% - Accent4 4 2 3 3" xfId="8113"/>
    <cellStyle name="40% - Accent4 4 2 3 3 2" xfId="33582"/>
    <cellStyle name="40% - Accent4 4 2 3 4" xfId="11333"/>
    <cellStyle name="40% - Accent4 4 2 3 4 2" xfId="36801"/>
    <cellStyle name="40% - Accent4 4 2 3 5" xfId="14554"/>
    <cellStyle name="40% - Accent4 4 2 3 5 2" xfId="40022"/>
    <cellStyle name="40% - Accent4 4 2 3 6" xfId="26872"/>
    <cellStyle name="40% - Accent4 4 2 3 7" xfId="20982"/>
    <cellStyle name="40% - Accent4 4 2 4" xfId="1937"/>
    <cellStyle name="40% - Accent4 4 2 4 2" xfId="5159"/>
    <cellStyle name="40% - Accent4 4 2 4 2 2" xfId="18471"/>
    <cellStyle name="40% - Accent4 4 2 4 2 2 2" xfId="43939"/>
    <cellStyle name="40% - Accent4 4 2 4 2 3" xfId="30628"/>
    <cellStyle name="40% - Accent4 4 2 4 2 4" xfId="24899"/>
    <cellStyle name="40% - Accent4 4 2 4 3" xfId="8649"/>
    <cellStyle name="40% - Accent4 4 2 4 3 2" xfId="34118"/>
    <cellStyle name="40% - Accent4 4 2 4 4" xfId="11869"/>
    <cellStyle name="40% - Accent4 4 2 4 4 2" xfId="37337"/>
    <cellStyle name="40% - Accent4 4 2 4 5" xfId="15090"/>
    <cellStyle name="40% - Accent4 4 2 4 5 2" xfId="40558"/>
    <cellStyle name="40% - Accent4 4 2 4 6" xfId="27408"/>
    <cellStyle name="40% - Accent4 4 2 4 7" xfId="21518"/>
    <cellStyle name="40% - Accent4 4 2 5" xfId="2475"/>
    <cellStyle name="40% - Accent4 4 2 5 2" xfId="5697"/>
    <cellStyle name="40% - Accent4 4 2 5 2 2" xfId="18472"/>
    <cellStyle name="40% - Accent4 4 2 5 2 2 2" xfId="43940"/>
    <cellStyle name="40% - Accent4 4 2 5 2 3" xfId="31166"/>
    <cellStyle name="40% - Accent4 4 2 5 2 4" xfId="24900"/>
    <cellStyle name="40% - Accent4 4 2 5 3" xfId="9187"/>
    <cellStyle name="40% - Accent4 4 2 5 3 2" xfId="34656"/>
    <cellStyle name="40% - Accent4 4 2 5 4" xfId="12407"/>
    <cellStyle name="40% - Accent4 4 2 5 4 2" xfId="37875"/>
    <cellStyle name="40% - Accent4 4 2 5 5" xfId="15628"/>
    <cellStyle name="40% - Accent4 4 2 5 5 2" xfId="41096"/>
    <cellStyle name="40% - Accent4 4 2 5 6" xfId="27946"/>
    <cellStyle name="40% - Accent4 4 2 5 7" xfId="22056"/>
    <cellStyle name="40% - Accent4 4 2 6" xfId="3012"/>
    <cellStyle name="40% - Accent4 4 2 6 2" xfId="6234"/>
    <cellStyle name="40% - Accent4 4 2 6 2 2" xfId="18473"/>
    <cellStyle name="40% - Accent4 4 2 6 2 2 2" xfId="43941"/>
    <cellStyle name="40% - Accent4 4 2 6 2 3" xfId="31703"/>
    <cellStyle name="40% - Accent4 4 2 6 2 4" xfId="24901"/>
    <cellStyle name="40% - Accent4 4 2 6 3" xfId="9724"/>
    <cellStyle name="40% - Accent4 4 2 6 3 2" xfId="35193"/>
    <cellStyle name="40% - Accent4 4 2 6 4" xfId="12944"/>
    <cellStyle name="40% - Accent4 4 2 6 4 2" xfId="38412"/>
    <cellStyle name="40% - Accent4 4 2 6 5" xfId="16165"/>
    <cellStyle name="40% - Accent4 4 2 6 5 2" xfId="41633"/>
    <cellStyle name="40% - Accent4 4 2 6 6" xfId="28483"/>
    <cellStyle name="40% - Accent4 4 2 6 7" xfId="22593"/>
    <cellStyle name="40% - Accent4 4 2 7" xfId="4086"/>
    <cellStyle name="40% - Accent4 4 2 7 2" xfId="7577"/>
    <cellStyle name="40% - Accent4 4 2 7 2 2" xfId="18474"/>
    <cellStyle name="40% - Accent4 4 2 7 2 2 2" xfId="43942"/>
    <cellStyle name="40% - Accent4 4 2 7 2 3" xfId="33046"/>
    <cellStyle name="40% - Accent4 4 2 7 2 4" xfId="24902"/>
    <cellStyle name="40% - Accent4 4 2 7 3" xfId="10797"/>
    <cellStyle name="40% - Accent4 4 2 7 3 2" xfId="36265"/>
    <cellStyle name="40% - Accent4 4 2 7 4" xfId="14018"/>
    <cellStyle name="40% - Accent4 4 2 7 4 2" xfId="39486"/>
    <cellStyle name="40% - Accent4 4 2 7 5" xfId="29556"/>
    <cellStyle name="40% - Accent4 4 2 7 6" xfId="20446"/>
    <cellStyle name="40% - Accent4 4 2 8" xfId="3549"/>
    <cellStyle name="40% - Accent4 4 2 8 2" xfId="18463"/>
    <cellStyle name="40% - Accent4 4 2 8 2 2" xfId="43931"/>
    <cellStyle name="40% - Accent4 4 2 8 3" xfId="29020"/>
    <cellStyle name="40% - Accent4 4 2 8 4" xfId="24891"/>
    <cellStyle name="40% - Accent4 4 2 9" xfId="6770"/>
    <cellStyle name="40% - Accent4 4 2 9 2" xfId="32239"/>
    <cellStyle name="40% - Accent4 4 3" xfId="1019"/>
    <cellStyle name="40% - Accent4 4 3 10" xfId="13719"/>
    <cellStyle name="40% - Accent4 4 3 10 2" xfId="39187"/>
    <cellStyle name="40% - Accent4 4 3 11" xfId="26573"/>
    <cellStyle name="40% - Accent4 4 3 12" xfId="20147"/>
    <cellStyle name="40% - Accent4 4 3 2" xfId="1637"/>
    <cellStyle name="40% - Accent4 4 3 2 2" xfId="4860"/>
    <cellStyle name="40% - Accent4 4 3 2 2 2" xfId="18476"/>
    <cellStyle name="40% - Accent4 4 3 2 2 2 2" xfId="43944"/>
    <cellStyle name="40% - Accent4 4 3 2 2 3" xfId="30329"/>
    <cellStyle name="40% - Accent4 4 3 2 2 4" xfId="24904"/>
    <cellStyle name="40% - Accent4 4 3 2 3" xfId="8350"/>
    <cellStyle name="40% - Accent4 4 3 2 3 2" xfId="33819"/>
    <cellStyle name="40% - Accent4 4 3 2 4" xfId="11570"/>
    <cellStyle name="40% - Accent4 4 3 2 4 2" xfId="37038"/>
    <cellStyle name="40% - Accent4 4 3 2 5" xfId="14791"/>
    <cellStyle name="40% - Accent4 4 3 2 5 2" xfId="40259"/>
    <cellStyle name="40% - Accent4 4 3 2 6" xfId="27109"/>
    <cellStyle name="40% - Accent4 4 3 2 7" xfId="21219"/>
    <cellStyle name="40% - Accent4 4 3 3" xfId="2174"/>
    <cellStyle name="40% - Accent4 4 3 3 2" xfId="5396"/>
    <cellStyle name="40% - Accent4 4 3 3 2 2" xfId="18477"/>
    <cellStyle name="40% - Accent4 4 3 3 2 2 2" xfId="43945"/>
    <cellStyle name="40% - Accent4 4 3 3 2 3" xfId="30865"/>
    <cellStyle name="40% - Accent4 4 3 3 2 4" xfId="24905"/>
    <cellStyle name="40% - Accent4 4 3 3 3" xfId="8886"/>
    <cellStyle name="40% - Accent4 4 3 3 3 2" xfId="34355"/>
    <cellStyle name="40% - Accent4 4 3 3 4" xfId="12106"/>
    <cellStyle name="40% - Accent4 4 3 3 4 2" xfId="37574"/>
    <cellStyle name="40% - Accent4 4 3 3 5" xfId="15327"/>
    <cellStyle name="40% - Accent4 4 3 3 5 2" xfId="40795"/>
    <cellStyle name="40% - Accent4 4 3 3 6" xfId="27645"/>
    <cellStyle name="40% - Accent4 4 3 3 7" xfId="21755"/>
    <cellStyle name="40% - Accent4 4 3 4" xfId="2712"/>
    <cellStyle name="40% - Accent4 4 3 4 2" xfId="5934"/>
    <cellStyle name="40% - Accent4 4 3 4 2 2" xfId="18478"/>
    <cellStyle name="40% - Accent4 4 3 4 2 2 2" xfId="43946"/>
    <cellStyle name="40% - Accent4 4 3 4 2 3" xfId="31403"/>
    <cellStyle name="40% - Accent4 4 3 4 2 4" xfId="24906"/>
    <cellStyle name="40% - Accent4 4 3 4 3" xfId="9424"/>
    <cellStyle name="40% - Accent4 4 3 4 3 2" xfId="34893"/>
    <cellStyle name="40% - Accent4 4 3 4 4" xfId="12644"/>
    <cellStyle name="40% - Accent4 4 3 4 4 2" xfId="38112"/>
    <cellStyle name="40% - Accent4 4 3 4 5" xfId="15865"/>
    <cellStyle name="40% - Accent4 4 3 4 5 2" xfId="41333"/>
    <cellStyle name="40% - Accent4 4 3 4 6" xfId="28183"/>
    <cellStyle name="40% - Accent4 4 3 4 7" xfId="22293"/>
    <cellStyle name="40% - Accent4 4 3 5" xfId="3249"/>
    <cellStyle name="40% - Accent4 4 3 5 2" xfId="6471"/>
    <cellStyle name="40% - Accent4 4 3 5 2 2" xfId="18479"/>
    <cellStyle name="40% - Accent4 4 3 5 2 2 2" xfId="43947"/>
    <cellStyle name="40% - Accent4 4 3 5 2 3" xfId="31940"/>
    <cellStyle name="40% - Accent4 4 3 5 2 4" xfId="24907"/>
    <cellStyle name="40% - Accent4 4 3 5 3" xfId="9961"/>
    <cellStyle name="40% - Accent4 4 3 5 3 2" xfId="35430"/>
    <cellStyle name="40% - Accent4 4 3 5 4" xfId="13181"/>
    <cellStyle name="40% - Accent4 4 3 5 4 2" xfId="38649"/>
    <cellStyle name="40% - Accent4 4 3 5 5" xfId="16402"/>
    <cellStyle name="40% - Accent4 4 3 5 5 2" xfId="41870"/>
    <cellStyle name="40% - Accent4 4 3 5 6" xfId="28720"/>
    <cellStyle name="40% - Accent4 4 3 5 7" xfId="22830"/>
    <cellStyle name="40% - Accent4 4 3 6" xfId="4323"/>
    <cellStyle name="40% - Accent4 4 3 6 2" xfId="7814"/>
    <cellStyle name="40% - Accent4 4 3 6 2 2" xfId="18480"/>
    <cellStyle name="40% - Accent4 4 3 6 2 2 2" xfId="43948"/>
    <cellStyle name="40% - Accent4 4 3 6 2 3" xfId="33283"/>
    <cellStyle name="40% - Accent4 4 3 6 2 4" xfId="24908"/>
    <cellStyle name="40% - Accent4 4 3 6 3" xfId="11034"/>
    <cellStyle name="40% - Accent4 4 3 6 3 2" xfId="36502"/>
    <cellStyle name="40% - Accent4 4 3 6 4" xfId="14255"/>
    <cellStyle name="40% - Accent4 4 3 6 4 2" xfId="39723"/>
    <cellStyle name="40% - Accent4 4 3 6 5" xfId="29793"/>
    <cellStyle name="40% - Accent4 4 3 6 6" xfId="20683"/>
    <cellStyle name="40% - Accent4 4 3 7" xfId="3786"/>
    <cellStyle name="40% - Accent4 4 3 7 2" xfId="18475"/>
    <cellStyle name="40% - Accent4 4 3 7 2 2" xfId="43943"/>
    <cellStyle name="40% - Accent4 4 3 7 3" xfId="29257"/>
    <cellStyle name="40% - Accent4 4 3 7 4" xfId="24903"/>
    <cellStyle name="40% - Accent4 4 3 8" xfId="7278"/>
    <cellStyle name="40% - Accent4 4 3 8 2" xfId="32747"/>
    <cellStyle name="40% - Accent4 4 3 9" xfId="10498"/>
    <cellStyle name="40% - Accent4 4 3 9 2" xfId="35966"/>
    <cellStyle name="40% - Accent4 4 4" xfId="1277"/>
    <cellStyle name="40% - Accent4 4 4 2" xfId="4500"/>
    <cellStyle name="40% - Accent4 4 4 2 2" xfId="18481"/>
    <cellStyle name="40% - Accent4 4 4 2 2 2" xfId="43949"/>
    <cellStyle name="40% - Accent4 4 4 2 3" xfId="29969"/>
    <cellStyle name="40% - Accent4 4 4 2 4" xfId="24909"/>
    <cellStyle name="40% - Accent4 4 4 3" xfId="7990"/>
    <cellStyle name="40% - Accent4 4 4 3 2" xfId="33459"/>
    <cellStyle name="40% - Accent4 4 4 4" xfId="11210"/>
    <cellStyle name="40% - Accent4 4 4 4 2" xfId="36678"/>
    <cellStyle name="40% - Accent4 4 4 5" xfId="14431"/>
    <cellStyle name="40% - Accent4 4 4 5 2" xfId="39899"/>
    <cellStyle name="40% - Accent4 4 4 6" xfId="26749"/>
    <cellStyle name="40% - Accent4 4 4 7" xfId="20859"/>
    <cellStyle name="40% - Accent4 4 5" xfId="1814"/>
    <cellStyle name="40% - Accent4 4 5 2" xfId="5036"/>
    <cellStyle name="40% - Accent4 4 5 2 2" xfId="18482"/>
    <cellStyle name="40% - Accent4 4 5 2 2 2" xfId="43950"/>
    <cellStyle name="40% - Accent4 4 5 2 3" xfId="30505"/>
    <cellStyle name="40% - Accent4 4 5 2 4" xfId="24910"/>
    <cellStyle name="40% - Accent4 4 5 3" xfId="8526"/>
    <cellStyle name="40% - Accent4 4 5 3 2" xfId="33995"/>
    <cellStyle name="40% - Accent4 4 5 4" xfId="11746"/>
    <cellStyle name="40% - Accent4 4 5 4 2" xfId="37214"/>
    <cellStyle name="40% - Accent4 4 5 5" xfId="14967"/>
    <cellStyle name="40% - Accent4 4 5 5 2" xfId="40435"/>
    <cellStyle name="40% - Accent4 4 5 6" xfId="27285"/>
    <cellStyle name="40% - Accent4 4 5 7" xfId="21395"/>
    <cellStyle name="40% - Accent4 4 6" xfId="2352"/>
    <cellStyle name="40% - Accent4 4 6 2" xfId="5574"/>
    <cellStyle name="40% - Accent4 4 6 2 2" xfId="18483"/>
    <cellStyle name="40% - Accent4 4 6 2 2 2" xfId="43951"/>
    <cellStyle name="40% - Accent4 4 6 2 3" xfId="31043"/>
    <cellStyle name="40% - Accent4 4 6 2 4" xfId="24911"/>
    <cellStyle name="40% - Accent4 4 6 3" xfId="9064"/>
    <cellStyle name="40% - Accent4 4 6 3 2" xfId="34533"/>
    <cellStyle name="40% - Accent4 4 6 4" xfId="12284"/>
    <cellStyle name="40% - Accent4 4 6 4 2" xfId="37752"/>
    <cellStyle name="40% - Accent4 4 6 5" xfId="15505"/>
    <cellStyle name="40% - Accent4 4 6 5 2" xfId="40973"/>
    <cellStyle name="40% - Accent4 4 6 6" xfId="27823"/>
    <cellStyle name="40% - Accent4 4 6 7" xfId="21933"/>
    <cellStyle name="40% - Accent4 4 7" xfId="2889"/>
    <cellStyle name="40% - Accent4 4 7 2" xfId="6111"/>
    <cellStyle name="40% - Accent4 4 7 2 2" xfId="18484"/>
    <cellStyle name="40% - Accent4 4 7 2 2 2" xfId="43952"/>
    <cellStyle name="40% - Accent4 4 7 2 3" xfId="31580"/>
    <cellStyle name="40% - Accent4 4 7 2 4" xfId="24912"/>
    <cellStyle name="40% - Accent4 4 7 3" xfId="9601"/>
    <cellStyle name="40% - Accent4 4 7 3 2" xfId="35070"/>
    <cellStyle name="40% - Accent4 4 7 4" xfId="12821"/>
    <cellStyle name="40% - Accent4 4 7 4 2" xfId="38289"/>
    <cellStyle name="40% - Accent4 4 7 5" xfId="16042"/>
    <cellStyle name="40% - Accent4 4 7 5 2" xfId="41510"/>
    <cellStyle name="40% - Accent4 4 7 6" xfId="28360"/>
    <cellStyle name="40% - Accent4 4 7 7" xfId="22470"/>
    <cellStyle name="40% - Accent4 4 8" xfId="3963"/>
    <cellStyle name="40% - Accent4 4 8 2" xfId="7454"/>
    <cellStyle name="40% - Accent4 4 8 2 2" xfId="18485"/>
    <cellStyle name="40% - Accent4 4 8 2 2 2" xfId="43953"/>
    <cellStyle name="40% - Accent4 4 8 2 3" xfId="32923"/>
    <cellStyle name="40% - Accent4 4 8 2 4" xfId="24913"/>
    <cellStyle name="40% - Accent4 4 8 3" xfId="10674"/>
    <cellStyle name="40% - Accent4 4 8 3 2" xfId="36142"/>
    <cellStyle name="40% - Accent4 4 8 4" xfId="13895"/>
    <cellStyle name="40% - Accent4 4 8 4 2" xfId="39363"/>
    <cellStyle name="40% - Accent4 4 8 5" xfId="29433"/>
    <cellStyle name="40% - Accent4 4 8 6" xfId="20323"/>
    <cellStyle name="40% - Accent4 4 9" xfId="3426"/>
    <cellStyle name="40% - Accent4 4 9 2" xfId="18462"/>
    <cellStyle name="40% - Accent4 4 9 2 2" xfId="43930"/>
    <cellStyle name="40% - Accent4 4 9 3" xfId="28897"/>
    <cellStyle name="40% - Accent4 4 9 4" xfId="24890"/>
    <cellStyle name="40% - Accent4 5" xfId="182"/>
    <cellStyle name="40% - Accent4 5 10" xfId="6659"/>
    <cellStyle name="40% - Accent4 5 10 2" xfId="32128"/>
    <cellStyle name="40% - Accent4 5 11" xfId="6930"/>
    <cellStyle name="40% - Accent4 5 11 2" xfId="32399"/>
    <cellStyle name="40% - Accent4 5 12" xfId="10150"/>
    <cellStyle name="40% - Accent4 5 12 2" xfId="35618"/>
    <cellStyle name="40% - Accent4 5 13" xfId="13371"/>
    <cellStyle name="40% - Accent4 5 13 2" xfId="38839"/>
    <cellStyle name="40% - Accent4 5 14" xfId="26225"/>
    <cellStyle name="40% - Accent4 5 15" xfId="19799"/>
    <cellStyle name="40% - Accent4 5 2" xfId="183"/>
    <cellStyle name="40% - Accent4 5 2 10" xfId="7053"/>
    <cellStyle name="40% - Accent4 5 2 10 2" xfId="32522"/>
    <cellStyle name="40% - Accent4 5 2 11" xfId="10273"/>
    <cellStyle name="40% - Accent4 5 2 11 2" xfId="35741"/>
    <cellStyle name="40% - Accent4 5 2 12" xfId="13494"/>
    <cellStyle name="40% - Accent4 5 2 12 2" xfId="38962"/>
    <cellStyle name="40% - Accent4 5 2 13" xfId="26348"/>
    <cellStyle name="40% - Accent4 5 2 14" xfId="19922"/>
    <cellStyle name="40% - Accent4 5 2 2" xfId="1022"/>
    <cellStyle name="40% - Accent4 5 2 2 10" xfId="13722"/>
    <cellStyle name="40% - Accent4 5 2 2 10 2" xfId="39190"/>
    <cellStyle name="40% - Accent4 5 2 2 11" xfId="26576"/>
    <cellStyle name="40% - Accent4 5 2 2 12" xfId="20150"/>
    <cellStyle name="40% - Accent4 5 2 2 2" xfId="1640"/>
    <cellStyle name="40% - Accent4 5 2 2 2 2" xfId="4863"/>
    <cellStyle name="40% - Accent4 5 2 2 2 2 2" xfId="18489"/>
    <cellStyle name="40% - Accent4 5 2 2 2 2 2 2" xfId="43957"/>
    <cellStyle name="40% - Accent4 5 2 2 2 2 3" xfId="30332"/>
    <cellStyle name="40% - Accent4 5 2 2 2 2 4" xfId="24917"/>
    <cellStyle name="40% - Accent4 5 2 2 2 3" xfId="8353"/>
    <cellStyle name="40% - Accent4 5 2 2 2 3 2" xfId="33822"/>
    <cellStyle name="40% - Accent4 5 2 2 2 4" xfId="11573"/>
    <cellStyle name="40% - Accent4 5 2 2 2 4 2" xfId="37041"/>
    <cellStyle name="40% - Accent4 5 2 2 2 5" xfId="14794"/>
    <cellStyle name="40% - Accent4 5 2 2 2 5 2" xfId="40262"/>
    <cellStyle name="40% - Accent4 5 2 2 2 6" xfId="27112"/>
    <cellStyle name="40% - Accent4 5 2 2 2 7" xfId="21222"/>
    <cellStyle name="40% - Accent4 5 2 2 3" xfId="2177"/>
    <cellStyle name="40% - Accent4 5 2 2 3 2" xfId="5399"/>
    <cellStyle name="40% - Accent4 5 2 2 3 2 2" xfId="18490"/>
    <cellStyle name="40% - Accent4 5 2 2 3 2 2 2" xfId="43958"/>
    <cellStyle name="40% - Accent4 5 2 2 3 2 3" xfId="30868"/>
    <cellStyle name="40% - Accent4 5 2 2 3 2 4" xfId="24918"/>
    <cellStyle name="40% - Accent4 5 2 2 3 3" xfId="8889"/>
    <cellStyle name="40% - Accent4 5 2 2 3 3 2" xfId="34358"/>
    <cellStyle name="40% - Accent4 5 2 2 3 4" xfId="12109"/>
    <cellStyle name="40% - Accent4 5 2 2 3 4 2" xfId="37577"/>
    <cellStyle name="40% - Accent4 5 2 2 3 5" xfId="15330"/>
    <cellStyle name="40% - Accent4 5 2 2 3 5 2" xfId="40798"/>
    <cellStyle name="40% - Accent4 5 2 2 3 6" xfId="27648"/>
    <cellStyle name="40% - Accent4 5 2 2 3 7" xfId="21758"/>
    <cellStyle name="40% - Accent4 5 2 2 4" xfId="2715"/>
    <cellStyle name="40% - Accent4 5 2 2 4 2" xfId="5937"/>
    <cellStyle name="40% - Accent4 5 2 2 4 2 2" xfId="18491"/>
    <cellStyle name="40% - Accent4 5 2 2 4 2 2 2" xfId="43959"/>
    <cellStyle name="40% - Accent4 5 2 2 4 2 3" xfId="31406"/>
    <cellStyle name="40% - Accent4 5 2 2 4 2 4" xfId="24919"/>
    <cellStyle name="40% - Accent4 5 2 2 4 3" xfId="9427"/>
    <cellStyle name="40% - Accent4 5 2 2 4 3 2" xfId="34896"/>
    <cellStyle name="40% - Accent4 5 2 2 4 4" xfId="12647"/>
    <cellStyle name="40% - Accent4 5 2 2 4 4 2" xfId="38115"/>
    <cellStyle name="40% - Accent4 5 2 2 4 5" xfId="15868"/>
    <cellStyle name="40% - Accent4 5 2 2 4 5 2" xfId="41336"/>
    <cellStyle name="40% - Accent4 5 2 2 4 6" xfId="28186"/>
    <cellStyle name="40% - Accent4 5 2 2 4 7" xfId="22296"/>
    <cellStyle name="40% - Accent4 5 2 2 5" xfId="3252"/>
    <cellStyle name="40% - Accent4 5 2 2 5 2" xfId="6474"/>
    <cellStyle name="40% - Accent4 5 2 2 5 2 2" xfId="18492"/>
    <cellStyle name="40% - Accent4 5 2 2 5 2 2 2" xfId="43960"/>
    <cellStyle name="40% - Accent4 5 2 2 5 2 3" xfId="31943"/>
    <cellStyle name="40% - Accent4 5 2 2 5 2 4" xfId="24920"/>
    <cellStyle name="40% - Accent4 5 2 2 5 3" xfId="9964"/>
    <cellStyle name="40% - Accent4 5 2 2 5 3 2" xfId="35433"/>
    <cellStyle name="40% - Accent4 5 2 2 5 4" xfId="13184"/>
    <cellStyle name="40% - Accent4 5 2 2 5 4 2" xfId="38652"/>
    <cellStyle name="40% - Accent4 5 2 2 5 5" xfId="16405"/>
    <cellStyle name="40% - Accent4 5 2 2 5 5 2" xfId="41873"/>
    <cellStyle name="40% - Accent4 5 2 2 5 6" xfId="28723"/>
    <cellStyle name="40% - Accent4 5 2 2 5 7" xfId="22833"/>
    <cellStyle name="40% - Accent4 5 2 2 6" xfId="4326"/>
    <cellStyle name="40% - Accent4 5 2 2 6 2" xfId="7817"/>
    <cellStyle name="40% - Accent4 5 2 2 6 2 2" xfId="18493"/>
    <cellStyle name="40% - Accent4 5 2 2 6 2 2 2" xfId="43961"/>
    <cellStyle name="40% - Accent4 5 2 2 6 2 3" xfId="33286"/>
    <cellStyle name="40% - Accent4 5 2 2 6 2 4" xfId="24921"/>
    <cellStyle name="40% - Accent4 5 2 2 6 3" xfId="11037"/>
    <cellStyle name="40% - Accent4 5 2 2 6 3 2" xfId="36505"/>
    <cellStyle name="40% - Accent4 5 2 2 6 4" xfId="14258"/>
    <cellStyle name="40% - Accent4 5 2 2 6 4 2" xfId="39726"/>
    <cellStyle name="40% - Accent4 5 2 2 6 5" xfId="29796"/>
    <cellStyle name="40% - Accent4 5 2 2 6 6" xfId="20686"/>
    <cellStyle name="40% - Accent4 5 2 2 7" xfId="3789"/>
    <cellStyle name="40% - Accent4 5 2 2 7 2" xfId="18488"/>
    <cellStyle name="40% - Accent4 5 2 2 7 2 2" xfId="43956"/>
    <cellStyle name="40% - Accent4 5 2 2 7 3" xfId="29260"/>
    <cellStyle name="40% - Accent4 5 2 2 7 4" xfId="24916"/>
    <cellStyle name="40% - Accent4 5 2 2 8" xfId="7281"/>
    <cellStyle name="40% - Accent4 5 2 2 8 2" xfId="32750"/>
    <cellStyle name="40% - Accent4 5 2 2 9" xfId="10501"/>
    <cellStyle name="40% - Accent4 5 2 2 9 2" xfId="35969"/>
    <cellStyle name="40% - Accent4 5 2 3" xfId="1412"/>
    <cellStyle name="40% - Accent4 5 2 3 2" xfId="4635"/>
    <cellStyle name="40% - Accent4 5 2 3 2 2" xfId="18494"/>
    <cellStyle name="40% - Accent4 5 2 3 2 2 2" xfId="43962"/>
    <cellStyle name="40% - Accent4 5 2 3 2 3" xfId="30104"/>
    <cellStyle name="40% - Accent4 5 2 3 2 4" xfId="24922"/>
    <cellStyle name="40% - Accent4 5 2 3 3" xfId="8125"/>
    <cellStyle name="40% - Accent4 5 2 3 3 2" xfId="33594"/>
    <cellStyle name="40% - Accent4 5 2 3 4" xfId="11345"/>
    <cellStyle name="40% - Accent4 5 2 3 4 2" xfId="36813"/>
    <cellStyle name="40% - Accent4 5 2 3 5" xfId="14566"/>
    <cellStyle name="40% - Accent4 5 2 3 5 2" xfId="40034"/>
    <cellStyle name="40% - Accent4 5 2 3 6" xfId="26884"/>
    <cellStyle name="40% - Accent4 5 2 3 7" xfId="20994"/>
    <cellStyle name="40% - Accent4 5 2 4" xfId="1949"/>
    <cellStyle name="40% - Accent4 5 2 4 2" xfId="5171"/>
    <cellStyle name="40% - Accent4 5 2 4 2 2" xfId="18495"/>
    <cellStyle name="40% - Accent4 5 2 4 2 2 2" xfId="43963"/>
    <cellStyle name="40% - Accent4 5 2 4 2 3" xfId="30640"/>
    <cellStyle name="40% - Accent4 5 2 4 2 4" xfId="24923"/>
    <cellStyle name="40% - Accent4 5 2 4 3" xfId="8661"/>
    <cellStyle name="40% - Accent4 5 2 4 3 2" xfId="34130"/>
    <cellStyle name="40% - Accent4 5 2 4 4" xfId="11881"/>
    <cellStyle name="40% - Accent4 5 2 4 4 2" xfId="37349"/>
    <cellStyle name="40% - Accent4 5 2 4 5" xfId="15102"/>
    <cellStyle name="40% - Accent4 5 2 4 5 2" xfId="40570"/>
    <cellStyle name="40% - Accent4 5 2 4 6" xfId="27420"/>
    <cellStyle name="40% - Accent4 5 2 4 7" xfId="21530"/>
    <cellStyle name="40% - Accent4 5 2 5" xfId="2487"/>
    <cellStyle name="40% - Accent4 5 2 5 2" xfId="5709"/>
    <cellStyle name="40% - Accent4 5 2 5 2 2" xfId="18496"/>
    <cellStyle name="40% - Accent4 5 2 5 2 2 2" xfId="43964"/>
    <cellStyle name="40% - Accent4 5 2 5 2 3" xfId="31178"/>
    <cellStyle name="40% - Accent4 5 2 5 2 4" xfId="24924"/>
    <cellStyle name="40% - Accent4 5 2 5 3" xfId="9199"/>
    <cellStyle name="40% - Accent4 5 2 5 3 2" xfId="34668"/>
    <cellStyle name="40% - Accent4 5 2 5 4" xfId="12419"/>
    <cellStyle name="40% - Accent4 5 2 5 4 2" xfId="37887"/>
    <cellStyle name="40% - Accent4 5 2 5 5" xfId="15640"/>
    <cellStyle name="40% - Accent4 5 2 5 5 2" xfId="41108"/>
    <cellStyle name="40% - Accent4 5 2 5 6" xfId="27958"/>
    <cellStyle name="40% - Accent4 5 2 5 7" xfId="22068"/>
    <cellStyle name="40% - Accent4 5 2 6" xfId="3024"/>
    <cellStyle name="40% - Accent4 5 2 6 2" xfId="6246"/>
    <cellStyle name="40% - Accent4 5 2 6 2 2" xfId="18497"/>
    <cellStyle name="40% - Accent4 5 2 6 2 2 2" xfId="43965"/>
    <cellStyle name="40% - Accent4 5 2 6 2 3" xfId="31715"/>
    <cellStyle name="40% - Accent4 5 2 6 2 4" xfId="24925"/>
    <cellStyle name="40% - Accent4 5 2 6 3" xfId="9736"/>
    <cellStyle name="40% - Accent4 5 2 6 3 2" xfId="35205"/>
    <cellStyle name="40% - Accent4 5 2 6 4" xfId="12956"/>
    <cellStyle name="40% - Accent4 5 2 6 4 2" xfId="38424"/>
    <cellStyle name="40% - Accent4 5 2 6 5" xfId="16177"/>
    <cellStyle name="40% - Accent4 5 2 6 5 2" xfId="41645"/>
    <cellStyle name="40% - Accent4 5 2 6 6" xfId="28495"/>
    <cellStyle name="40% - Accent4 5 2 6 7" xfId="22605"/>
    <cellStyle name="40% - Accent4 5 2 7" xfId="4098"/>
    <cellStyle name="40% - Accent4 5 2 7 2" xfId="7589"/>
    <cellStyle name="40% - Accent4 5 2 7 2 2" xfId="18498"/>
    <cellStyle name="40% - Accent4 5 2 7 2 2 2" xfId="43966"/>
    <cellStyle name="40% - Accent4 5 2 7 2 3" xfId="33058"/>
    <cellStyle name="40% - Accent4 5 2 7 2 4" xfId="24926"/>
    <cellStyle name="40% - Accent4 5 2 7 3" xfId="10809"/>
    <cellStyle name="40% - Accent4 5 2 7 3 2" xfId="36277"/>
    <cellStyle name="40% - Accent4 5 2 7 4" xfId="14030"/>
    <cellStyle name="40% - Accent4 5 2 7 4 2" xfId="39498"/>
    <cellStyle name="40% - Accent4 5 2 7 5" xfId="29568"/>
    <cellStyle name="40% - Accent4 5 2 7 6" xfId="20458"/>
    <cellStyle name="40% - Accent4 5 2 8" xfId="3561"/>
    <cellStyle name="40% - Accent4 5 2 8 2" xfId="18487"/>
    <cellStyle name="40% - Accent4 5 2 8 2 2" xfId="43955"/>
    <cellStyle name="40% - Accent4 5 2 8 3" xfId="29032"/>
    <cellStyle name="40% - Accent4 5 2 8 4" xfId="24915"/>
    <cellStyle name="40% - Accent4 5 2 9" xfId="6782"/>
    <cellStyle name="40% - Accent4 5 2 9 2" xfId="32251"/>
    <cellStyle name="40% - Accent4 5 3" xfId="1021"/>
    <cellStyle name="40% - Accent4 5 3 10" xfId="13721"/>
    <cellStyle name="40% - Accent4 5 3 10 2" xfId="39189"/>
    <cellStyle name="40% - Accent4 5 3 11" xfId="26575"/>
    <cellStyle name="40% - Accent4 5 3 12" xfId="20149"/>
    <cellStyle name="40% - Accent4 5 3 2" xfId="1639"/>
    <cellStyle name="40% - Accent4 5 3 2 2" xfId="4862"/>
    <cellStyle name="40% - Accent4 5 3 2 2 2" xfId="18500"/>
    <cellStyle name="40% - Accent4 5 3 2 2 2 2" xfId="43968"/>
    <cellStyle name="40% - Accent4 5 3 2 2 3" xfId="30331"/>
    <cellStyle name="40% - Accent4 5 3 2 2 4" xfId="24928"/>
    <cellStyle name="40% - Accent4 5 3 2 3" xfId="8352"/>
    <cellStyle name="40% - Accent4 5 3 2 3 2" xfId="33821"/>
    <cellStyle name="40% - Accent4 5 3 2 4" xfId="11572"/>
    <cellStyle name="40% - Accent4 5 3 2 4 2" xfId="37040"/>
    <cellStyle name="40% - Accent4 5 3 2 5" xfId="14793"/>
    <cellStyle name="40% - Accent4 5 3 2 5 2" xfId="40261"/>
    <cellStyle name="40% - Accent4 5 3 2 6" xfId="27111"/>
    <cellStyle name="40% - Accent4 5 3 2 7" xfId="21221"/>
    <cellStyle name="40% - Accent4 5 3 3" xfId="2176"/>
    <cellStyle name="40% - Accent4 5 3 3 2" xfId="5398"/>
    <cellStyle name="40% - Accent4 5 3 3 2 2" xfId="18501"/>
    <cellStyle name="40% - Accent4 5 3 3 2 2 2" xfId="43969"/>
    <cellStyle name="40% - Accent4 5 3 3 2 3" xfId="30867"/>
    <cellStyle name="40% - Accent4 5 3 3 2 4" xfId="24929"/>
    <cellStyle name="40% - Accent4 5 3 3 3" xfId="8888"/>
    <cellStyle name="40% - Accent4 5 3 3 3 2" xfId="34357"/>
    <cellStyle name="40% - Accent4 5 3 3 4" xfId="12108"/>
    <cellStyle name="40% - Accent4 5 3 3 4 2" xfId="37576"/>
    <cellStyle name="40% - Accent4 5 3 3 5" xfId="15329"/>
    <cellStyle name="40% - Accent4 5 3 3 5 2" xfId="40797"/>
    <cellStyle name="40% - Accent4 5 3 3 6" xfId="27647"/>
    <cellStyle name="40% - Accent4 5 3 3 7" xfId="21757"/>
    <cellStyle name="40% - Accent4 5 3 4" xfId="2714"/>
    <cellStyle name="40% - Accent4 5 3 4 2" xfId="5936"/>
    <cellStyle name="40% - Accent4 5 3 4 2 2" xfId="18502"/>
    <cellStyle name="40% - Accent4 5 3 4 2 2 2" xfId="43970"/>
    <cellStyle name="40% - Accent4 5 3 4 2 3" xfId="31405"/>
    <cellStyle name="40% - Accent4 5 3 4 2 4" xfId="24930"/>
    <cellStyle name="40% - Accent4 5 3 4 3" xfId="9426"/>
    <cellStyle name="40% - Accent4 5 3 4 3 2" xfId="34895"/>
    <cellStyle name="40% - Accent4 5 3 4 4" xfId="12646"/>
    <cellStyle name="40% - Accent4 5 3 4 4 2" xfId="38114"/>
    <cellStyle name="40% - Accent4 5 3 4 5" xfId="15867"/>
    <cellStyle name="40% - Accent4 5 3 4 5 2" xfId="41335"/>
    <cellStyle name="40% - Accent4 5 3 4 6" xfId="28185"/>
    <cellStyle name="40% - Accent4 5 3 4 7" xfId="22295"/>
    <cellStyle name="40% - Accent4 5 3 5" xfId="3251"/>
    <cellStyle name="40% - Accent4 5 3 5 2" xfId="6473"/>
    <cellStyle name="40% - Accent4 5 3 5 2 2" xfId="18503"/>
    <cellStyle name="40% - Accent4 5 3 5 2 2 2" xfId="43971"/>
    <cellStyle name="40% - Accent4 5 3 5 2 3" xfId="31942"/>
    <cellStyle name="40% - Accent4 5 3 5 2 4" xfId="24931"/>
    <cellStyle name="40% - Accent4 5 3 5 3" xfId="9963"/>
    <cellStyle name="40% - Accent4 5 3 5 3 2" xfId="35432"/>
    <cellStyle name="40% - Accent4 5 3 5 4" xfId="13183"/>
    <cellStyle name="40% - Accent4 5 3 5 4 2" xfId="38651"/>
    <cellStyle name="40% - Accent4 5 3 5 5" xfId="16404"/>
    <cellStyle name="40% - Accent4 5 3 5 5 2" xfId="41872"/>
    <cellStyle name="40% - Accent4 5 3 5 6" xfId="28722"/>
    <cellStyle name="40% - Accent4 5 3 5 7" xfId="22832"/>
    <cellStyle name="40% - Accent4 5 3 6" xfId="4325"/>
    <cellStyle name="40% - Accent4 5 3 6 2" xfId="7816"/>
    <cellStyle name="40% - Accent4 5 3 6 2 2" xfId="18504"/>
    <cellStyle name="40% - Accent4 5 3 6 2 2 2" xfId="43972"/>
    <cellStyle name="40% - Accent4 5 3 6 2 3" xfId="33285"/>
    <cellStyle name="40% - Accent4 5 3 6 2 4" xfId="24932"/>
    <cellStyle name="40% - Accent4 5 3 6 3" xfId="11036"/>
    <cellStyle name="40% - Accent4 5 3 6 3 2" xfId="36504"/>
    <cellStyle name="40% - Accent4 5 3 6 4" xfId="14257"/>
    <cellStyle name="40% - Accent4 5 3 6 4 2" xfId="39725"/>
    <cellStyle name="40% - Accent4 5 3 6 5" xfId="29795"/>
    <cellStyle name="40% - Accent4 5 3 6 6" xfId="20685"/>
    <cellStyle name="40% - Accent4 5 3 7" xfId="3788"/>
    <cellStyle name="40% - Accent4 5 3 7 2" xfId="18499"/>
    <cellStyle name="40% - Accent4 5 3 7 2 2" xfId="43967"/>
    <cellStyle name="40% - Accent4 5 3 7 3" xfId="29259"/>
    <cellStyle name="40% - Accent4 5 3 7 4" xfId="24927"/>
    <cellStyle name="40% - Accent4 5 3 8" xfId="7280"/>
    <cellStyle name="40% - Accent4 5 3 8 2" xfId="32749"/>
    <cellStyle name="40% - Accent4 5 3 9" xfId="10500"/>
    <cellStyle name="40% - Accent4 5 3 9 2" xfId="35968"/>
    <cellStyle name="40% - Accent4 5 4" xfId="1289"/>
    <cellStyle name="40% - Accent4 5 4 2" xfId="4512"/>
    <cellStyle name="40% - Accent4 5 4 2 2" xfId="18505"/>
    <cellStyle name="40% - Accent4 5 4 2 2 2" xfId="43973"/>
    <cellStyle name="40% - Accent4 5 4 2 3" xfId="29981"/>
    <cellStyle name="40% - Accent4 5 4 2 4" xfId="24933"/>
    <cellStyle name="40% - Accent4 5 4 3" xfId="8002"/>
    <cellStyle name="40% - Accent4 5 4 3 2" xfId="33471"/>
    <cellStyle name="40% - Accent4 5 4 4" xfId="11222"/>
    <cellStyle name="40% - Accent4 5 4 4 2" xfId="36690"/>
    <cellStyle name="40% - Accent4 5 4 5" xfId="14443"/>
    <cellStyle name="40% - Accent4 5 4 5 2" xfId="39911"/>
    <cellStyle name="40% - Accent4 5 4 6" xfId="26761"/>
    <cellStyle name="40% - Accent4 5 4 7" xfId="20871"/>
    <cellStyle name="40% - Accent4 5 5" xfId="1826"/>
    <cellStyle name="40% - Accent4 5 5 2" xfId="5048"/>
    <cellStyle name="40% - Accent4 5 5 2 2" xfId="18506"/>
    <cellStyle name="40% - Accent4 5 5 2 2 2" xfId="43974"/>
    <cellStyle name="40% - Accent4 5 5 2 3" xfId="30517"/>
    <cellStyle name="40% - Accent4 5 5 2 4" xfId="24934"/>
    <cellStyle name="40% - Accent4 5 5 3" xfId="8538"/>
    <cellStyle name="40% - Accent4 5 5 3 2" xfId="34007"/>
    <cellStyle name="40% - Accent4 5 5 4" xfId="11758"/>
    <cellStyle name="40% - Accent4 5 5 4 2" xfId="37226"/>
    <cellStyle name="40% - Accent4 5 5 5" xfId="14979"/>
    <cellStyle name="40% - Accent4 5 5 5 2" xfId="40447"/>
    <cellStyle name="40% - Accent4 5 5 6" xfId="27297"/>
    <cellStyle name="40% - Accent4 5 5 7" xfId="21407"/>
    <cellStyle name="40% - Accent4 5 6" xfId="2364"/>
    <cellStyle name="40% - Accent4 5 6 2" xfId="5586"/>
    <cellStyle name="40% - Accent4 5 6 2 2" xfId="18507"/>
    <cellStyle name="40% - Accent4 5 6 2 2 2" xfId="43975"/>
    <cellStyle name="40% - Accent4 5 6 2 3" xfId="31055"/>
    <cellStyle name="40% - Accent4 5 6 2 4" xfId="24935"/>
    <cellStyle name="40% - Accent4 5 6 3" xfId="9076"/>
    <cellStyle name="40% - Accent4 5 6 3 2" xfId="34545"/>
    <cellStyle name="40% - Accent4 5 6 4" xfId="12296"/>
    <cellStyle name="40% - Accent4 5 6 4 2" xfId="37764"/>
    <cellStyle name="40% - Accent4 5 6 5" xfId="15517"/>
    <cellStyle name="40% - Accent4 5 6 5 2" xfId="40985"/>
    <cellStyle name="40% - Accent4 5 6 6" xfId="27835"/>
    <cellStyle name="40% - Accent4 5 6 7" xfId="21945"/>
    <cellStyle name="40% - Accent4 5 7" xfId="2901"/>
    <cellStyle name="40% - Accent4 5 7 2" xfId="6123"/>
    <cellStyle name="40% - Accent4 5 7 2 2" xfId="18508"/>
    <cellStyle name="40% - Accent4 5 7 2 2 2" xfId="43976"/>
    <cellStyle name="40% - Accent4 5 7 2 3" xfId="31592"/>
    <cellStyle name="40% - Accent4 5 7 2 4" xfId="24936"/>
    <cellStyle name="40% - Accent4 5 7 3" xfId="9613"/>
    <cellStyle name="40% - Accent4 5 7 3 2" xfId="35082"/>
    <cellStyle name="40% - Accent4 5 7 4" xfId="12833"/>
    <cellStyle name="40% - Accent4 5 7 4 2" xfId="38301"/>
    <cellStyle name="40% - Accent4 5 7 5" xfId="16054"/>
    <cellStyle name="40% - Accent4 5 7 5 2" xfId="41522"/>
    <cellStyle name="40% - Accent4 5 7 6" xfId="28372"/>
    <cellStyle name="40% - Accent4 5 7 7" xfId="22482"/>
    <cellStyle name="40% - Accent4 5 8" xfId="3975"/>
    <cellStyle name="40% - Accent4 5 8 2" xfId="7466"/>
    <cellStyle name="40% - Accent4 5 8 2 2" xfId="18509"/>
    <cellStyle name="40% - Accent4 5 8 2 2 2" xfId="43977"/>
    <cellStyle name="40% - Accent4 5 8 2 3" xfId="32935"/>
    <cellStyle name="40% - Accent4 5 8 2 4" xfId="24937"/>
    <cellStyle name="40% - Accent4 5 8 3" xfId="10686"/>
    <cellStyle name="40% - Accent4 5 8 3 2" xfId="36154"/>
    <cellStyle name="40% - Accent4 5 8 4" xfId="13907"/>
    <cellStyle name="40% - Accent4 5 8 4 2" xfId="39375"/>
    <cellStyle name="40% - Accent4 5 8 5" xfId="29445"/>
    <cellStyle name="40% - Accent4 5 8 6" xfId="20335"/>
    <cellStyle name="40% - Accent4 5 9" xfId="3438"/>
    <cellStyle name="40% - Accent4 5 9 2" xfId="18486"/>
    <cellStyle name="40% - Accent4 5 9 2 2" xfId="43954"/>
    <cellStyle name="40% - Accent4 5 9 3" xfId="28909"/>
    <cellStyle name="40% - Accent4 5 9 4" xfId="24914"/>
    <cellStyle name="40% - Accent4 6" xfId="184"/>
    <cellStyle name="40% - Accent4 6 10" xfId="6669"/>
    <cellStyle name="40% - Accent4 6 10 2" xfId="32138"/>
    <cellStyle name="40% - Accent4 6 11" xfId="6940"/>
    <cellStyle name="40% - Accent4 6 11 2" xfId="32409"/>
    <cellStyle name="40% - Accent4 6 12" xfId="10160"/>
    <cellStyle name="40% - Accent4 6 12 2" xfId="35628"/>
    <cellStyle name="40% - Accent4 6 13" xfId="13381"/>
    <cellStyle name="40% - Accent4 6 13 2" xfId="38849"/>
    <cellStyle name="40% - Accent4 6 14" xfId="26235"/>
    <cellStyle name="40% - Accent4 6 15" xfId="19809"/>
    <cellStyle name="40% - Accent4 6 2" xfId="185"/>
    <cellStyle name="40% - Accent4 6 2 10" xfId="7063"/>
    <cellStyle name="40% - Accent4 6 2 10 2" xfId="32532"/>
    <cellStyle name="40% - Accent4 6 2 11" xfId="10283"/>
    <cellStyle name="40% - Accent4 6 2 11 2" xfId="35751"/>
    <cellStyle name="40% - Accent4 6 2 12" xfId="13504"/>
    <cellStyle name="40% - Accent4 6 2 12 2" xfId="38972"/>
    <cellStyle name="40% - Accent4 6 2 13" xfId="26358"/>
    <cellStyle name="40% - Accent4 6 2 14" xfId="19932"/>
    <cellStyle name="40% - Accent4 6 2 2" xfId="1024"/>
    <cellStyle name="40% - Accent4 6 2 2 10" xfId="13724"/>
    <cellStyle name="40% - Accent4 6 2 2 10 2" xfId="39192"/>
    <cellStyle name="40% - Accent4 6 2 2 11" xfId="26578"/>
    <cellStyle name="40% - Accent4 6 2 2 12" xfId="20152"/>
    <cellStyle name="40% - Accent4 6 2 2 2" xfId="1642"/>
    <cellStyle name="40% - Accent4 6 2 2 2 2" xfId="4865"/>
    <cellStyle name="40% - Accent4 6 2 2 2 2 2" xfId="18513"/>
    <cellStyle name="40% - Accent4 6 2 2 2 2 2 2" xfId="43981"/>
    <cellStyle name="40% - Accent4 6 2 2 2 2 3" xfId="30334"/>
    <cellStyle name="40% - Accent4 6 2 2 2 2 4" xfId="24941"/>
    <cellStyle name="40% - Accent4 6 2 2 2 3" xfId="8355"/>
    <cellStyle name="40% - Accent4 6 2 2 2 3 2" xfId="33824"/>
    <cellStyle name="40% - Accent4 6 2 2 2 4" xfId="11575"/>
    <cellStyle name="40% - Accent4 6 2 2 2 4 2" xfId="37043"/>
    <cellStyle name="40% - Accent4 6 2 2 2 5" xfId="14796"/>
    <cellStyle name="40% - Accent4 6 2 2 2 5 2" xfId="40264"/>
    <cellStyle name="40% - Accent4 6 2 2 2 6" xfId="27114"/>
    <cellStyle name="40% - Accent4 6 2 2 2 7" xfId="21224"/>
    <cellStyle name="40% - Accent4 6 2 2 3" xfId="2179"/>
    <cellStyle name="40% - Accent4 6 2 2 3 2" xfId="5401"/>
    <cellStyle name="40% - Accent4 6 2 2 3 2 2" xfId="18514"/>
    <cellStyle name="40% - Accent4 6 2 2 3 2 2 2" xfId="43982"/>
    <cellStyle name="40% - Accent4 6 2 2 3 2 3" xfId="30870"/>
    <cellStyle name="40% - Accent4 6 2 2 3 2 4" xfId="24942"/>
    <cellStyle name="40% - Accent4 6 2 2 3 3" xfId="8891"/>
    <cellStyle name="40% - Accent4 6 2 2 3 3 2" xfId="34360"/>
    <cellStyle name="40% - Accent4 6 2 2 3 4" xfId="12111"/>
    <cellStyle name="40% - Accent4 6 2 2 3 4 2" xfId="37579"/>
    <cellStyle name="40% - Accent4 6 2 2 3 5" xfId="15332"/>
    <cellStyle name="40% - Accent4 6 2 2 3 5 2" xfId="40800"/>
    <cellStyle name="40% - Accent4 6 2 2 3 6" xfId="27650"/>
    <cellStyle name="40% - Accent4 6 2 2 3 7" xfId="21760"/>
    <cellStyle name="40% - Accent4 6 2 2 4" xfId="2717"/>
    <cellStyle name="40% - Accent4 6 2 2 4 2" xfId="5939"/>
    <cellStyle name="40% - Accent4 6 2 2 4 2 2" xfId="18515"/>
    <cellStyle name="40% - Accent4 6 2 2 4 2 2 2" xfId="43983"/>
    <cellStyle name="40% - Accent4 6 2 2 4 2 3" xfId="31408"/>
    <cellStyle name="40% - Accent4 6 2 2 4 2 4" xfId="24943"/>
    <cellStyle name="40% - Accent4 6 2 2 4 3" xfId="9429"/>
    <cellStyle name="40% - Accent4 6 2 2 4 3 2" xfId="34898"/>
    <cellStyle name="40% - Accent4 6 2 2 4 4" xfId="12649"/>
    <cellStyle name="40% - Accent4 6 2 2 4 4 2" xfId="38117"/>
    <cellStyle name="40% - Accent4 6 2 2 4 5" xfId="15870"/>
    <cellStyle name="40% - Accent4 6 2 2 4 5 2" xfId="41338"/>
    <cellStyle name="40% - Accent4 6 2 2 4 6" xfId="28188"/>
    <cellStyle name="40% - Accent4 6 2 2 4 7" xfId="22298"/>
    <cellStyle name="40% - Accent4 6 2 2 5" xfId="3254"/>
    <cellStyle name="40% - Accent4 6 2 2 5 2" xfId="6476"/>
    <cellStyle name="40% - Accent4 6 2 2 5 2 2" xfId="18516"/>
    <cellStyle name="40% - Accent4 6 2 2 5 2 2 2" xfId="43984"/>
    <cellStyle name="40% - Accent4 6 2 2 5 2 3" xfId="31945"/>
    <cellStyle name="40% - Accent4 6 2 2 5 2 4" xfId="24944"/>
    <cellStyle name="40% - Accent4 6 2 2 5 3" xfId="9966"/>
    <cellStyle name="40% - Accent4 6 2 2 5 3 2" xfId="35435"/>
    <cellStyle name="40% - Accent4 6 2 2 5 4" xfId="13186"/>
    <cellStyle name="40% - Accent4 6 2 2 5 4 2" xfId="38654"/>
    <cellStyle name="40% - Accent4 6 2 2 5 5" xfId="16407"/>
    <cellStyle name="40% - Accent4 6 2 2 5 5 2" xfId="41875"/>
    <cellStyle name="40% - Accent4 6 2 2 5 6" xfId="28725"/>
    <cellStyle name="40% - Accent4 6 2 2 5 7" xfId="22835"/>
    <cellStyle name="40% - Accent4 6 2 2 6" xfId="4328"/>
    <cellStyle name="40% - Accent4 6 2 2 6 2" xfId="7819"/>
    <cellStyle name="40% - Accent4 6 2 2 6 2 2" xfId="18517"/>
    <cellStyle name="40% - Accent4 6 2 2 6 2 2 2" xfId="43985"/>
    <cellStyle name="40% - Accent4 6 2 2 6 2 3" xfId="33288"/>
    <cellStyle name="40% - Accent4 6 2 2 6 2 4" xfId="24945"/>
    <cellStyle name="40% - Accent4 6 2 2 6 3" xfId="11039"/>
    <cellStyle name="40% - Accent4 6 2 2 6 3 2" xfId="36507"/>
    <cellStyle name="40% - Accent4 6 2 2 6 4" xfId="14260"/>
    <cellStyle name="40% - Accent4 6 2 2 6 4 2" xfId="39728"/>
    <cellStyle name="40% - Accent4 6 2 2 6 5" xfId="29798"/>
    <cellStyle name="40% - Accent4 6 2 2 6 6" xfId="20688"/>
    <cellStyle name="40% - Accent4 6 2 2 7" xfId="3791"/>
    <cellStyle name="40% - Accent4 6 2 2 7 2" xfId="18512"/>
    <cellStyle name="40% - Accent4 6 2 2 7 2 2" xfId="43980"/>
    <cellStyle name="40% - Accent4 6 2 2 7 3" xfId="29262"/>
    <cellStyle name="40% - Accent4 6 2 2 7 4" xfId="24940"/>
    <cellStyle name="40% - Accent4 6 2 2 8" xfId="7283"/>
    <cellStyle name="40% - Accent4 6 2 2 8 2" xfId="32752"/>
    <cellStyle name="40% - Accent4 6 2 2 9" xfId="10503"/>
    <cellStyle name="40% - Accent4 6 2 2 9 2" xfId="35971"/>
    <cellStyle name="40% - Accent4 6 2 3" xfId="1422"/>
    <cellStyle name="40% - Accent4 6 2 3 2" xfId="4645"/>
    <cellStyle name="40% - Accent4 6 2 3 2 2" xfId="18518"/>
    <cellStyle name="40% - Accent4 6 2 3 2 2 2" xfId="43986"/>
    <cellStyle name="40% - Accent4 6 2 3 2 3" xfId="30114"/>
    <cellStyle name="40% - Accent4 6 2 3 2 4" xfId="24946"/>
    <cellStyle name="40% - Accent4 6 2 3 3" xfId="8135"/>
    <cellStyle name="40% - Accent4 6 2 3 3 2" xfId="33604"/>
    <cellStyle name="40% - Accent4 6 2 3 4" xfId="11355"/>
    <cellStyle name="40% - Accent4 6 2 3 4 2" xfId="36823"/>
    <cellStyle name="40% - Accent4 6 2 3 5" xfId="14576"/>
    <cellStyle name="40% - Accent4 6 2 3 5 2" xfId="40044"/>
    <cellStyle name="40% - Accent4 6 2 3 6" xfId="26894"/>
    <cellStyle name="40% - Accent4 6 2 3 7" xfId="21004"/>
    <cellStyle name="40% - Accent4 6 2 4" xfId="1959"/>
    <cellStyle name="40% - Accent4 6 2 4 2" xfId="5181"/>
    <cellStyle name="40% - Accent4 6 2 4 2 2" xfId="18519"/>
    <cellStyle name="40% - Accent4 6 2 4 2 2 2" xfId="43987"/>
    <cellStyle name="40% - Accent4 6 2 4 2 3" xfId="30650"/>
    <cellStyle name="40% - Accent4 6 2 4 2 4" xfId="24947"/>
    <cellStyle name="40% - Accent4 6 2 4 3" xfId="8671"/>
    <cellStyle name="40% - Accent4 6 2 4 3 2" xfId="34140"/>
    <cellStyle name="40% - Accent4 6 2 4 4" xfId="11891"/>
    <cellStyle name="40% - Accent4 6 2 4 4 2" xfId="37359"/>
    <cellStyle name="40% - Accent4 6 2 4 5" xfId="15112"/>
    <cellStyle name="40% - Accent4 6 2 4 5 2" xfId="40580"/>
    <cellStyle name="40% - Accent4 6 2 4 6" xfId="27430"/>
    <cellStyle name="40% - Accent4 6 2 4 7" xfId="21540"/>
    <cellStyle name="40% - Accent4 6 2 5" xfId="2497"/>
    <cellStyle name="40% - Accent4 6 2 5 2" xfId="5719"/>
    <cellStyle name="40% - Accent4 6 2 5 2 2" xfId="18520"/>
    <cellStyle name="40% - Accent4 6 2 5 2 2 2" xfId="43988"/>
    <cellStyle name="40% - Accent4 6 2 5 2 3" xfId="31188"/>
    <cellStyle name="40% - Accent4 6 2 5 2 4" xfId="24948"/>
    <cellStyle name="40% - Accent4 6 2 5 3" xfId="9209"/>
    <cellStyle name="40% - Accent4 6 2 5 3 2" xfId="34678"/>
    <cellStyle name="40% - Accent4 6 2 5 4" xfId="12429"/>
    <cellStyle name="40% - Accent4 6 2 5 4 2" xfId="37897"/>
    <cellStyle name="40% - Accent4 6 2 5 5" xfId="15650"/>
    <cellStyle name="40% - Accent4 6 2 5 5 2" xfId="41118"/>
    <cellStyle name="40% - Accent4 6 2 5 6" xfId="27968"/>
    <cellStyle name="40% - Accent4 6 2 5 7" xfId="22078"/>
    <cellStyle name="40% - Accent4 6 2 6" xfId="3034"/>
    <cellStyle name="40% - Accent4 6 2 6 2" xfId="6256"/>
    <cellStyle name="40% - Accent4 6 2 6 2 2" xfId="18521"/>
    <cellStyle name="40% - Accent4 6 2 6 2 2 2" xfId="43989"/>
    <cellStyle name="40% - Accent4 6 2 6 2 3" xfId="31725"/>
    <cellStyle name="40% - Accent4 6 2 6 2 4" xfId="24949"/>
    <cellStyle name="40% - Accent4 6 2 6 3" xfId="9746"/>
    <cellStyle name="40% - Accent4 6 2 6 3 2" xfId="35215"/>
    <cellStyle name="40% - Accent4 6 2 6 4" xfId="12966"/>
    <cellStyle name="40% - Accent4 6 2 6 4 2" xfId="38434"/>
    <cellStyle name="40% - Accent4 6 2 6 5" xfId="16187"/>
    <cellStyle name="40% - Accent4 6 2 6 5 2" xfId="41655"/>
    <cellStyle name="40% - Accent4 6 2 6 6" xfId="28505"/>
    <cellStyle name="40% - Accent4 6 2 6 7" xfId="22615"/>
    <cellStyle name="40% - Accent4 6 2 7" xfId="4108"/>
    <cellStyle name="40% - Accent4 6 2 7 2" xfId="7599"/>
    <cellStyle name="40% - Accent4 6 2 7 2 2" xfId="18522"/>
    <cellStyle name="40% - Accent4 6 2 7 2 2 2" xfId="43990"/>
    <cellStyle name="40% - Accent4 6 2 7 2 3" xfId="33068"/>
    <cellStyle name="40% - Accent4 6 2 7 2 4" xfId="24950"/>
    <cellStyle name="40% - Accent4 6 2 7 3" xfId="10819"/>
    <cellStyle name="40% - Accent4 6 2 7 3 2" xfId="36287"/>
    <cellStyle name="40% - Accent4 6 2 7 4" xfId="14040"/>
    <cellStyle name="40% - Accent4 6 2 7 4 2" xfId="39508"/>
    <cellStyle name="40% - Accent4 6 2 7 5" xfId="29578"/>
    <cellStyle name="40% - Accent4 6 2 7 6" xfId="20468"/>
    <cellStyle name="40% - Accent4 6 2 8" xfId="3571"/>
    <cellStyle name="40% - Accent4 6 2 8 2" xfId="18511"/>
    <cellStyle name="40% - Accent4 6 2 8 2 2" xfId="43979"/>
    <cellStyle name="40% - Accent4 6 2 8 3" xfId="29042"/>
    <cellStyle name="40% - Accent4 6 2 8 4" xfId="24939"/>
    <cellStyle name="40% - Accent4 6 2 9" xfId="6792"/>
    <cellStyle name="40% - Accent4 6 2 9 2" xfId="32261"/>
    <cellStyle name="40% - Accent4 6 3" xfId="1023"/>
    <cellStyle name="40% - Accent4 6 3 10" xfId="13723"/>
    <cellStyle name="40% - Accent4 6 3 10 2" xfId="39191"/>
    <cellStyle name="40% - Accent4 6 3 11" xfId="26577"/>
    <cellStyle name="40% - Accent4 6 3 12" xfId="20151"/>
    <cellStyle name="40% - Accent4 6 3 2" xfId="1641"/>
    <cellStyle name="40% - Accent4 6 3 2 2" xfId="4864"/>
    <cellStyle name="40% - Accent4 6 3 2 2 2" xfId="18524"/>
    <cellStyle name="40% - Accent4 6 3 2 2 2 2" xfId="43992"/>
    <cellStyle name="40% - Accent4 6 3 2 2 3" xfId="30333"/>
    <cellStyle name="40% - Accent4 6 3 2 2 4" xfId="24952"/>
    <cellStyle name="40% - Accent4 6 3 2 3" xfId="8354"/>
    <cellStyle name="40% - Accent4 6 3 2 3 2" xfId="33823"/>
    <cellStyle name="40% - Accent4 6 3 2 4" xfId="11574"/>
    <cellStyle name="40% - Accent4 6 3 2 4 2" xfId="37042"/>
    <cellStyle name="40% - Accent4 6 3 2 5" xfId="14795"/>
    <cellStyle name="40% - Accent4 6 3 2 5 2" xfId="40263"/>
    <cellStyle name="40% - Accent4 6 3 2 6" xfId="27113"/>
    <cellStyle name="40% - Accent4 6 3 2 7" xfId="21223"/>
    <cellStyle name="40% - Accent4 6 3 3" xfId="2178"/>
    <cellStyle name="40% - Accent4 6 3 3 2" xfId="5400"/>
    <cellStyle name="40% - Accent4 6 3 3 2 2" xfId="18525"/>
    <cellStyle name="40% - Accent4 6 3 3 2 2 2" xfId="43993"/>
    <cellStyle name="40% - Accent4 6 3 3 2 3" xfId="30869"/>
    <cellStyle name="40% - Accent4 6 3 3 2 4" xfId="24953"/>
    <cellStyle name="40% - Accent4 6 3 3 3" xfId="8890"/>
    <cellStyle name="40% - Accent4 6 3 3 3 2" xfId="34359"/>
    <cellStyle name="40% - Accent4 6 3 3 4" xfId="12110"/>
    <cellStyle name="40% - Accent4 6 3 3 4 2" xfId="37578"/>
    <cellStyle name="40% - Accent4 6 3 3 5" xfId="15331"/>
    <cellStyle name="40% - Accent4 6 3 3 5 2" xfId="40799"/>
    <cellStyle name="40% - Accent4 6 3 3 6" xfId="27649"/>
    <cellStyle name="40% - Accent4 6 3 3 7" xfId="21759"/>
    <cellStyle name="40% - Accent4 6 3 4" xfId="2716"/>
    <cellStyle name="40% - Accent4 6 3 4 2" xfId="5938"/>
    <cellStyle name="40% - Accent4 6 3 4 2 2" xfId="18526"/>
    <cellStyle name="40% - Accent4 6 3 4 2 2 2" xfId="43994"/>
    <cellStyle name="40% - Accent4 6 3 4 2 3" xfId="31407"/>
    <cellStyle name="40% - Accent4 6 3 4 2 4" xfId="24954"/>
    <cellStyle name="40% - Accent4 6 3 4 3" xfId="9428"/>
    <cellStyle name="40% - Accent4 6 3 4 3 2" xfId="34897"/>
    <cellStyle name="40% - Accent4 6 3 4 4" xfId="12648"/>
    <cellStyle name="40% - Accent4 6 3 4 4 2" xfId="38116"/>
    <cellStyle name="40% - Accent4 6 3 4 5" xfId="15869"/>
    <cellStyle name="40% - Accent4 6 3 4 5 2" xfId="41337"/>
    <cellStyle name="40% - Accent4 6 3 4 6" xfId="28187"/>
    <cellStyle name="40% - Accent4 6 3 4 7" xfId="22297"/>
    <cellStyle name="40% - Accent4 6 3 5" xfId="3253"/>
    <cellStyle name="40% - Accent4 6 3 5 2" xfId="6475"/>
    <cellStyle name="40% - Accent4 6 3 5 2 2" xfId="18527"/>
    <cellStyle name="40% - Accent4 6 3 5 2 2 2" xfId="43995"/>
    <cellStyle name="40% - Accent4 6 3 5 2 3" xfId="31944"/>
    <cellStyle name="40% - Accent4 6 3 5 2 4" xfId="24955"/>
    <cellStyle name="40% - Accent4 6 3 5 3" xfId="9965"/>
    <cellStyle name="40% - Accent4 6 3 5 3 2" xfId="35434"/>
    <cellStyle name="40% - Accent4 6 3 5 4" xfId="13185"/>
    <cellStyle name="40% - Accent4 6 3 5 4 2" xfId="38653"/>
    <cellStyle name="40% - Accent4 6 3 5 5" xfId="16406"/>
    <cellStyle name="40% - Accent4 6 3 5 5 2" xfId="41874"/>
    <cellStyle name="40% - Accent4 6 3 5 6" xfId="28724"/>
    <cellStyle name="40% - Accent4 6 3 5 7" xfId="22834"/>
    <cellStyle name="40% - Accent4 6 3 6" xfId="4327"/>
    <cellStyle name="40% - Accent4 6 3 6 2" xfId="7818"/>
    <cellStyle name="40% - Accent4 6 3 6 2 2" xfId="18528"/>
    <cellStyle name="40% - Accent4 6 3 6 2 2 2" xfId="43996"/>
    <cellStyle name="40% - Accent4 6 3 6 2 3" xfId="33287"/>
    <cellStyle name="40% - Accent4 6 3 6 2 4" xfId="24956"/>
    <cellStyle name="40% - Accent4 6 3 6 3" xfId="11038"/>
    <cellStyle name="40% - Accent4 6 3 6 3 2" xfId="36506"/>
    <cellStyle name="40% - Accent4 6 3 6 4" xfId="14259"/>
    <cellStyle name="40% - Accent4 6 3 6 4 2" xfId="39727"/>
    <cellStyle name="40% - Accent4 6 3 6 5" xfId="29797"/>
    <cellStyle name="40% - Accent4 6 3 6 6" xfId="20687"/>
    <cellStyle name="40% - Accent4 6 3 7" xfId="3790"/>
    <cellStyle name="40% - Accent4 6 3 7 2" xfId="18523"/>
    <cellStyle name="40% - Accent4 6 3 7 2 2" xfId="43991"/>
    <cellStyle name="40% - Accent4 6 3 7 3" xfId="29261"/>
    <cellStyle name="40% - Accent4 6 3 7 4" xfId="24951"/>
    <cellStyle name="40% - Accent4 6 3 8" xfId="7282"/>
    <cellStyle name="40% - Accent4 6 3 8 2" xfId="32751"/>
    <cellStyle name="40% - Accent4 6 3 9" xfId="10502"/>
    <cellStyle name="40% - Accent4 6 3 9 2" xfId="35970"/>
    <cellStyle name="40% - Accent4 6 4" xfId="1299"/>
    <cellStyle name="40% - Accent4 6 4 2" xfId="4522"/>
    <cellStyle name="40% - Accent4 6 4 2 2" xfId="18529"/>
    <cellStyle name="40% - Accent4 6 4 2 2 2" xfId="43997"/>
    <cellStyle name="40% - Accent4 6 4 2 3" xfId="29991"/>
    <cellStyle name="40% - Accent4 6 4 2 4" xfId="24957"/>
    <cellStyle name="40% - Accent4 6 4 3" xfId="8012"/>
    <cellStyle name="40% - Accent4 6 4 3 2" xfId="33481"/>
    <cellStyle name="40% - Accent4 6 4 4" xfId="11232"/>
    <cellStyle name="40% - Accent4 6 4 4 2" xfId="36700"/>
    <cellStyle name="40% - Accent4 6 4 5" xfId="14453"/>
    <cellStyle name="40% - Accent4 6 4 5 2" xfId="39921"/>
    <cellStyle name="40% - Accent4 6 4 6" xfId="26771"/>
    <cellStyle name="40% - Accent4 6 4 7" xfId="20881"/>
    <cellStyle name="40% - Accent4 6 5" xfId="1836"/>
    <cellStyle name="40% - Accent4 6 5 2" xfId="5058"/>
    <cellStyle name="40% - Accent4 6 5 2 2" xfId="18530"/>
    <cellStyle name="40% - Accent4 6 5 2 2 2" xfId="43998"/>
    <cellStyle name="40% - Accent4 6 5 2 3" xfId="30527"/>
    <cellStyle name="40% - Accent4 6 5 2 4" xfId="24958"/>
    <cellStyle name="40% - Accent4 6 5 3" xfId="8548"/>
    <cellStyle name="40% - Accent4 6 5 3 2" xfId="34017"/>
    <cellStyle name="40% - Accent4 6 5 4" xfId="11768"/>
    <cellStyle name="40% - Accent4 6 5 4 2" xfId="37236"/>
    <cellStyle name="40% - Accent4 6 5 5" xfId="14989"/>
    <cellStyle name="40% - Accent4 6 5 5 2" xfId="40457"/>
    <cellStyle name="40% - Accent4 6 5 6" xfId="27307"/>
    <cellStyle name="40% - Accent4 6 5 7" xfId="21417"/>
    <cellStyle name="40% - Accent4 6 6" xfId="2374"/>
    <cellStyle name="40% - Accent4 6 6 2" xfId="5596"/>
    <cellStyle name="40% - Accent4 6 6 2 2" xfId="18531"/>
    <cellStyle name="40% - Accent4 6 6 2 2 2" xfId="43999"/>
    <cellStyle name="40% - Accent4 6 6 2 3" xfId="31065"/>
    <cellStyle name="40% - Accent4 6 6 2 4" xfId="24959"/>
    <cellStyle name="40% - Accent4 6 6 3" xfId="9086"/>
    <cellStyle name="40% - Accent4 6 6 3 2" xfId="34555"/>
    <cellStyle name="40% - Accent4 6 6 4" xfId="12306"/>
    <cellStyle name="40% - Accent4 6 6 4 2" xfId="37774"/>
    <cellStyle name="40% - Accent4 6 6 5" xfId="15527"/>
    <cellStyle name="40% - Accent4 6 6 5 2" xfId="40995"/>
    <cellStyle name="40% - Accent4 6 6 6" xfId="27845"/>
    <cellStyle name="40% - Accent4 6 6 7" xfId="21955"/>
    <cellStyle name="40% - Accent4 6 7" xfId="2911"/>
    <cellStyle name="40% - Accent4 6 7 2" xfId="6133"/>
    <cellStyle name="40% - Accent4 6 7 2 2" xfId="18532"/>
    <cellStyle name="40% - Accent4 6 7 2 2 2" xfId="44000"/>
    <cellStyle name="40% - Accent4 6 7 2 3" xfId="31602"/>
    <cellStyle name="40% - Accent4 6 7 2 4" xfId="24960"/>
    <cellStyle name="40% - Accent4 6 7 3" xfId="9623"/>
    <cellStyle name="40% - Accent4 6 7 3 2" xfId="35092"/>
    <cellStyle name="40% - Accent4 6 7 4" xfId="12843"/>
    <cellStyle name="40% - Accent4 6 7 4 2" xfId="38311"/>
    <cellStyle name="40% - Accent4 6 7 5" xfId="16064"/>
    <cellStyle name="40% - Accent4 6 7 5 2" xfId="41532"/>
    <cellStyle name="40% - Accent4 6 7 6" xfId="28382"/>
    <cellStyle name="40% - Accent4 6 7 7" xfId="22492"/>
    <cellStyle name="40% - Accent4 6 8" xfId="3985"/>
    <cellStyle name="40% - Accent4 6 8 2" xfId="7476"/>
    <cellStyle name="40% - Accent4 6 8 2 2" xfId="18533"/>
    <cellStyle name="40% - Accent4 6 8 2 2 2" xfId="44001"/>
    <cellStyle name="40% - Accent4 6 8 2 3" xfId="32945"/>
    <cellStyle name="40% - Accent4 6 8 2 4" xfId="24961"/>
    <cellStyle name="40% - Accent4 6 8 3" xfId="10696"/>
    <cellStyle name="40% - Accent4 6 8 3 2" xfId="36164"/>
    <cellStyle name="40% - Accent4 6 8 4" xfId="13917"/>
    <cellStyle name="40% - Accent4 6 8 4 2" xfId="39385"/>
    <cellStyle name="40% - Accent4 6 8 5" xfId="29455"/>
    <cellStyle name="40% - Accent4 6 8 6" xfId="20345"/>
    <cellStyle name="40% - Accent4 6 9" xfId="3448"/>
    <cellStyle name="40% - Accent4 6 9 2" xfId="18510"/>
    <cellStyle name="40% - Accent4 6 9 2 2" xfId="43978"/>
    <cellStyle name="40% - Accent4 6 9 3" xfId="28919"/>
    <cellStyle name="40% - Accent4 6 9 4" xfId="24938"/>
    <cellStyle name="40% - Accent4 7" xfId="186"/>
    <cellStyle name="40% - Accent4 7 10" xfId="6679"/>
    <cellStyle name="40% - Accent4 7 10 2" xfId="32148"/>
    <cellStyle name="40% - Accent4 7 11" xfId="6950"/>
    <cellStyle name="40% - Accent4 7 11 2" xfId="32419"/>
    <cellStyle name="40% - Accent4 7 12" xfId="10170"/>
    <cellStyle name="40% - Accent4 7 12 2" xfId="35638"/>
    <cellStyle name="40% - Accent4 7 13" xfId="13391"/>
    <cellStyle name="40% - Accent4 7 13 2" xfId="38859"/>
    <cellStyle name="40% - Accent4 7 14" xfId="26245"/>
    <cellStyle name="40% - Accent4 7 15" xfId="19819"/>
    <cellStyle name="40% - Accent4 7 2" xfId="187"/>
    <cellStyle name="40% - Accent4 7 2 10" xfId="7073"/>
    <cellStyle name="40% - Accent4 7 2 10 2" xfId="32542"/>
    <cellStyle name="40% - Accent4 7 2 11" xfId="10293"/>
    <cellStyle name="40% - Accent4 7 2 11 2" xfId="35761"/>
    <cellStyle name="40% - Accent4 7 2 12" xfId="13514"/>
    <cellStyle name="40% - Accent4 7 2 12 2" xfId="38982"/>
    <cellStyle name="40% - Accent4 7 2 13" xfId="26368"/>
    <cellStyle name="40% - Accent4 7 2 14" xfId="19942"/>
    <cellStyle name="40% - Accent4 7 2 2" xfId="1026"/>
    <cellStyle name="40% - Accent4 7 2 2 10" xfId="13726"/>
    <cellStyle name="40% - Accent4 7 2 2 10 2" xfId="39194"/>
    <cellStyle name="40% - Accent4 7 2 2 11" xfId="26580"/>
    <cellStyle name="40% - Accent4 7 2 2 12" xfId="20154"/>
    <cellStyle name="40% - Accent4 7 2 2 2" xfId="1644"/>
    <cellStyle name="40% - Accent4 7 2 2 2 2" xfId="4867"/>
    <cellStyle name="40% - Accent4 7 2 2 2 2 2" xfId="18537"/>
    <cellStyle name="40% - Accent4 7 2 2 2 2 2 2" xfId="44005"/>
    <cellStyle name="40% - Accent4 7 2 2 2 2 3" xfId="30336"/>
    <cellStyle name="40% - Accent4 7 2 2 2 2 4" xfId="24965"/>
    <cellStyle name="40% - Accent4 7 2 2 2 3" xfId="8357"/>
    <cellStyle name="40% - Accent4 7 2 2 2 3 2" xfId="33826"/>
    <cellStyle name="40% - Accent4 7 2 2 2 4" xfId="11577"/>
    <cellStyle name="40% - Accent4 7 2 2 2 4 2" xfId="37045"/>
    <cellStyle name="40% - Accent4 7 2 2 2 5" xfId="14798"/>
    <cellStyle name="40% - Accent4 7 2 2 2 5 2" xfId="40266"/>
    <cellStyle name="40% - Accent4 7 2 2 2 6" xfId="27116"/>
    <cellStyle name="40% - Accent4 7 2 2 2 7" xfId="21226"/>
    <cellStyle name="40% - Accent4 7 2 2 3" xfId="2181"/>
    <cellStyle name="40% - Accent4 7 2 2 3 2" xfId="5403"/>
    <cellStyle name="40% - Accent4 7 2 2 3 2 2" xfId="18538"/>
    <cellStyle name="40% - Accent4 7 2 2 3 2 2 2" xfId="44006"/>
    <cellStyle name="40% - Accent4 7 2 2 3 2 3" xfId="30872"/>
    <cellStyle name="40% - Accent4 7 2 2 3 2 4" xfId="24966"/>
    <cellStyle name="40% - Accent4 7 2 2 3 3" xfId="8893"/>
    <cellStyle name="40% - Accent4 7 2 2 3 3 2" xfId="34362"/>
    <cellStyle name="40% - Accent4 7 2 2 3 4" xfId="12113"/>
    <cellStyle name="40% - Accent4 7 2 2 3 4 2" xfId="37581"/>
    <cellStyle name="40% - Accent4 7 2 2 3 5" xfId="15334"/>
    <cellStyle name="40% - Accent4 7 2 2 3 5 2" xfId="40802"/>
    <cellStyle name="40% - Accent4 7 2 2 3 6" xfId="27652"/>
    <cellStyle name="40% - Accent4 7 2 2 3 7" xfId="21762"/>
    <cellStyle name="40% - Accent4 7 2 2 4" xfId="2719"/>
    <cellStyle name="40% - Accent4 7 2 2 4 2" xfId="5941"/>
    <cellStyle name="40% - Accent4 7 2 2 4 2 2" xfId="18539"/>
    <cellStyle name="40% - Accent4 7 2 2 4 2 2 2" xfId="44007"/>
    <cellStyle name="40% - Accent4 7 2 2 4 2 3" xfId="31410"/>
    <cellStyle name="40% - Accent4 7 2 2 4 2 4" xfId="24967"/>
    <cellStyle name="40% - Accent4 7 2 2 4 3" xfId="9431"/>
    <cellStyle name="40% - Accent4 7 2 2 4 3 2" xfId="34900"/>
    <cellStyle name="40% - Accent4 7 2 2 4 4" xfId="12651"/>
    <cellStyle name="40% - Accent4 7 2 2 4 4 2" xfId="38119"/>
    <cellStyle name="40% - Accent4 7 2 2 4 5" xfId="15872"/>
    <cellStyle name="40% - Accent4 7 2 2 4 5 2" xfId="41340"/>
    <cellStyle name="40% - Accent4 7 2 2 4 6" xfId="28190"/>
    <cellStyle name="40% - Accent4 7 2 2 4 7" xfId="22300"/>
    <cellStyle name="40% - Accent4 7 2 2 5" xfId="3256"/>
    <cellStyle name="40% - Accent4 7 2 2 5 2" xfId="6478"/>
    <cellStyle name="40% - Accent4 7 2 2 5 2 2" xfId="18540"/>
    <cellStyle name="40% - Accent4 7 2 2 5 2 2 2" xfId="44008"/>
    <cellStyle name="40% - Accent4 7 2 2 5 2 3" xfId="31947"/>
    <cellStyle name="40% - Accent4 7 2 2 5 2 4" xfId="24968"/>
    <cellStyle name="40% - Accent4 7 2 2 5 3" xfId="9968"/>
    <cellStyle name="40% - Accent4 7 2 2 5 3 2" xfId="35437"/>
    <cellStyle name="40% - Accent4 7 2 2 5 4" xfId="13188"/>
    <cellStyle name="40% - Accent4 7 2 2 5 4 2" xfId="38656"/>
    <cellStyle name="40% - Accent4 7 2 2 5 5" xfId="16409"/>
    <cellStyle name="40% - Accent4 7 2 2 5 5 2" xfId="41877"/>
    <cellStyle name="40% - Accent4 7 2 2 5 6" xfId="28727"/>
    <cellStyle name="40% - Accent4 7 2 2 5 7" xfId="22837"/>
    <cellStyle name="40% - Accent4 7 2 2 6" xfId="4330"/>
    <cellStyle name="40% - Accent4 7 2 2 6 2" xfId="7821"/>
    <cellStyle name="40% - Accent4 7 2 2 6 2 2" xfId="18541"/>
    <cellStyle name="40% - Accent4 7 2 2 6 2 2 2" xfId="44009"/>
    <cellStyle name="40% - Accent4 7 2 2 6 2 3" xfId="33290"/>
    <cellStyle name="40% - Accent4 7 2 2 6 2 4" xfId="24969"/>
    <cellStyle name="40% - Accent4 7 2 2 6 3" xfId="11041"/>
    <cellStyle name="40% - Accent4 7 2 2 6 3 2" xfId="36509"/>
    <cellStyle name="40% - Accent4 7 2 2 6 4" xfId="14262"/>
    <cellStyle name="40% - Accent4 7 2 2 6 4 2" xfId="39730"/>
    <cellStyle name="40% - Accent4 7 2 2 6 5" xfId="29800"/>
    <cellStyle name="40% - Accent4 7 2 2 6 6" xfId="20690"/>
    <cellStyle name="40% - Accent4 7 2 2 7" xfId="3793"/>
    <cellStyle name="40% - Accent4 7 2 2 7 2" xfId="18536"/>
    <cellStyle name="40% - Accent4 7 2 2 7 2 2" xfId="44004"/>
    <cellStyle name="40% - Accent4 7 2 2 7 3" xfId="29264"/>
    <cellStyle name="40% - Accent4 7 2 2 7 4" xfId="24964"/>
    <cellStyle name="40% - Accent4 7 2 2 8" xfId="7285"/>
    <cellStyle name="40% - Accent4 7 2 2 8 2" xfId="32754"/>
    <cellStyle name="40% - Accent4 7 2 2 9" xfId="10505"/>
    <cellStyle name="40% - Accent4 7 2 2 9 2" xfId="35973"/>
    <cellStyle name="40% - Accent4 7 2 3" xfId="1432"/>
    <cellStyle name="40% - Accent4 7 2 3 2" xfId="4655"/>
    <cellStyle name="40% - Accent4 7 2 3 2 2" xfId="18542"/>
    <cellStyle name="40% - Accent4 7 2 3 2 2 2" xfId="44010"/>
    <cellStyle name="40% - Accent4 7 2 3 2 3" xfId="30124"/>
    <cellStyle name="40% - Accent4 7 2 3 2 4" xfId="24970"/>
    <cellStyle name="40% - Accent4 7 2 3 3" xfId="8145"/>
    <cellStyle name="40% - Accent4 7 2 3 3 2" xfId="33614"/>
    <cellStyle name="40% - Accent4 7 2 3 4" xfId="11365"/>
    <cellStyle name="40% - Accent4 7 2 3 4 2" xfId="36833"/>
    <cellStyle name="40% - Accent4 7 2 3 5" xfId="14586"/>
    <cellStyle name="40% - Accent4 7 2 3 5 2" xfId="40054"/>
    <cellStyle name="40% - Accent4 7 2 3 6" xfId="26904"/>
    <cellStyle name="40% - Accent4 7 2 3 7" xfId="21014"/>
    <cellStyle name="40% - Accent4 7 2 4" xfId="1969"/>
    <cellStyle name="40% - Accent4 7 2 4 2" xfId="5191"/>
    <cellStyle name="40% - Accent4 7 2 4 2 2" xfId="18543"/>
    <cellStyle name="40% - Accent4 7 2 4 2 2 2" xfId="44011"/>
    <cellStyle name="40% - Accent4 7 2 4 2 3" xfId="30660"/>
    <cellStyle name="40% - Accent4 7 2 4 2 4" xfId="24971"/>
    <cellStyle name="40% - Accent4 7 2 4 3" xfId="8681"/>
    <cellStyle name="40% - Accent4 7 2 4 3 2" xfId="34150"/>
    <cellStyle name="40% - Accent4 7 2 4 4" xfId="11901"/>
    <cellStyle name="40% - Accent4 7 2 4 4 2" xfId="37369"/>
    <cellStyle name="40% - Accent4 7 2 4 5" xfId="15122"/>
    <cellStyle name="40% - Accent4 7 2 4 5 2" xfId="40590"/>
    <cellStyle name="40% - Accent4 7 2 4 6" xfId="27440"/>
    <cellStyle name="40% - Accent4 7 2 4 7" xfId="21550"/>
    <cellStyle name="40% - Accent4 7 2 5" xfId="2507"/>
    <cellStyle name="40% - Accent4 7 2 5 2" xfId="5729"/>
    <cellStyle name="40% - Accent4 7 2 5 2 2" xfId="18544"/>
    <cellStyle name="40% - Accent4 7 2 5 2 2 2" xfId="44012"/>
    <cellStyle name="40% - Accent4 7 2 5 2 3" xfId="31198"/>
    <cellStyle name="40% - Accent4 7 2 5 2 4" xfId="24972"/>
    <cellStyle name="40% - Accent4 7 2 5 3" xfId="9219"/>
    <cellStyle name="40% - Accent4 7 2 5 3 2" xfId="34688"/>
    <cellStyle name="40% - Accent4 7 2 5 4" xfId="12439"/>
    <cellStyle name="40% - Accent4 7 2 5 4 2" xfId="37907"/>
    <cellStyle name="40% - Accent4 7 2 5 5" xfId="15660"/>
    <cellStyle name="40% - Accent4 7 2 5 5 2" xfId="41128"/>
    <cellStyle name="40% - Accent4 7 2 5 6" xfId="27978"/>
    <cellStyle name="40% - Accent4 7 2 5 7" xfId="22088"/>
    <cellStyle name="40% - Accent4 7 2 6" xfId="3044"/>
    <cellStyle name="40% - Accent4 7 2 6 2" xfId="6266"/>
    <cellStyle name="40% - Accent4 7 2 6 2 2" xfId="18545"/>
    <cellStyle name="40% - Accent4 7 2 6 2 2 2" xfId="44013"/>
    <cellStyle name="40% - Accent4 7 2 6 2 3" xfId="31735"/>
    <cellStyle name="40% - Accent4 7 2 6 2 4" xfId="24973"/>
    <cellStyle name="40% - Accent4 7 2 6 3" xfId="9756"/>
    <cellStyle name="40% - Accent4 7 2 6 3 2" xfId="35225"/>
    <cellStyle name="40% - Accent4 7 2 6 4" xfId="12976"/>
    <cellStyle name="40% - Accent4 7 2 6 4 2" xfId="38444"/>
    <cellStyle name="40% - Accent4 7 2 6 5" xfId="16197"/>
    <cellStyle name="40% - Accent4 7 2 6 5 2" xfId="41665"/>
    <cellStyle name="40% - Accent4 7 2 6 6" xfId="28515"/>
    <cellStyle name="40% - Accent4 7 2 6 7" xfId="22625"/>
    <cellStyle name="40% - Accent4 7 2 7" xfId="4118"/>
    <cellStyle name="40% - Accent4 7 2 7 2" xfId="7609"/>
    <cellStyle name="40% - Accent4 7 2 7 2 2" xfId="18546"/>
    <cellStyle name="40% - Accent4 7 2 7 2 2 2" xfId="44014"/>
    <cellStyle name="40% - Accent4 7 2 7 2 3" xfId="33078"/>
    <cellStyle name="40% - Accent4 7 2 7 2 4" xfId="24974"/>
    <cellStyle name="40% - Accent4 7 2 7 3" xfId="10829"/>
    <cellStyle name="40% - Accent4 7 2 7 3 2" xfId="36297"/>
    <cellStyle name="40% - Accent4 7 2 7 4" xfId="14050"/>
    <cellStyle name="40% - Accent4 7 2 7 4 2" xfId="39518"/>
    <cellStyle name="40% - Accent4 7 2 7 5" xfId="29588"/>
    <cellStyle name="40% - Accent4 7 2 7 6" xfId="20478"/>
    <cellStyle name="40% - Accent4 7 2 8" xfId="3581"/>
    <cellStyle name="40% - Accent4 7 2 8 2" xfId="18535"/>
    <cellStyle name="40% - Accent4 7 2 8 2 2" xfId="44003"/>
    <cellStyle name="40% - Accent4 7 2 8 3" xfId="29052"/>
    <cellStyle name="40% - Accent4 7 2 8 4" xfId="24963"/>
    <cellStyle name="40% - Accent4 7 2 9" xfId="6802"/>
    <cellStyle name="40% - Accent4 7 2 9 2" xfId="32271"/>
    <cellStyle name="40% - Accent4 7 3" xfId="1025"/>
    <cellStyle name="40% - Accent4 7 3 10" xfId="13725"/>
    <cellStyle name="40% - Accent4 7 3 10 2" xfId="39193"/>
    <cellStyle name="40% - Accent4 7 3 11" xfId="26579"/>
    <cellStyle name="40% - Accent4 7 3 12" xfId="20153"/>
    <cellStyle name="40% - Accent4 7 3 2" xfId="1643"/>
    <cellStyle name="40% - Accent4 7 3 2 2" xfId="4866"/>
    <cellStyle name="40% - Accent4 7 3 2 2 2" xfId="18548"/>
    <cellStyle name="40% - Accent4 7 3 2 2 2 2" xfId="44016"/>
    <cellStyle name="40% - Accent4 7 3 2 2 3" xfId="30335"/>
    <cellStyle name="40% - Accent4 7 3 2 2 4" xfId="24976"/>
    <cellStyle name="40% - Accent4 7 3 2 3" xfId="8356"/>
    <cellStyle name="40% - Accent4 7 3 2 3 2" xfId="33825"/>
    <cellStyle name="40% - Accent4 7 3 2 4" xfId="11576"/>
    <cellStyle name="40% - Accent4 7 3 2 4 2" xfId="37044"/>
    <cellStyle name="40% - Accent4 7 3 2 5" xfId="14797"/>
    <cellStyle name="40% - Accent4 7 3 2 5 2" xfId="40265"/>
    <cellStyle name="40% - Accent4 7 3 2 6" xfId="27115"/>
    <cellStyle name="40% - Accent4 7 3 2 7" xfId="21225"/>
    <cellStyle name="40% - Accent4 7 3 3" xfId="2180"/>
    <cellStyle name="40% - Accent4 7 3 3 2" xfId="5402"/>
    <cellStyle name="40% - Accent4 7 3 3 2 2" xfId="18549"/>
    <cellStyle name="40% - Accent4 7 3 3 2 2 2" xfId="44017"/>
    <cellStyle name="40% - Accent4 7 3 3 2 3" xfId="30871"/>
    <cellStyle name="40% - Accent4 7 3 3 2 4" xfId="24977"/>
    <cellStyle name="40% - Accent4 7 3 3 3" xfId="8892"/>
    <cellStyle name="40% - Accent4 7 3 3 3 2" xfId="34361"/>
    <cellStyle name="40% - Accent4 7 3 3 4" xfId="12112"/>
    <cellStyle name="40% - Accent4 7 3 3 4 2" xfId="37580"/>
    <cellStyle name="40% - Accent4 7 3 3 5" xfId="15333"/>
    <cellStyle name="40% - Accent4 7 3 3 5 2" xfId="40801"/>
    <cellStyle name="40% - Accent4 7 3 3 6" xfId="27651"/>
    <cellStyle name="40% - Accent4 7 3 3 7" xfId="21761"/>
    <cellStyle name="40% - Accent4 7 3 4" xfId="2718"/>
    <cellStyle name="40% - Accent4 7 3 4 2" xfId="5940"/>
    <cellStyle name="40% - Accent4 7 3 4 2 2" xfId="18550"/>
    <cellStyle name="40% - Accent4 7 3 4 2 2 2" xfId="44018"/>
    <cellStyle name="40% - Accent4 7 3 4 2 3" xfId="31409"/>
    <cellStyle name="40% - Accent4 7 3 4 2 4" xfId="24978"/>
    <cellStyle name="40% - Accent4 7 3 4 3" xfId="9430"/>
    <cellStyle name="40% - Accent4 7 3 4 3 2" xfId="34899"/>
    <cellStyle name="40% - Accent4 7 3 4 4" xfId="12650"/>
    <cellStyle name="40% - Accent4 7 3 4 4 2" xfId="38118"/>
    <cellStyle name="40% - Accent4 7 3 4 5" xfId="15871"/>
    <cellStyle name="40% - Accent4 7 3 4 5 2" xfId="41339"/>
    <cellStyle name="40% - Accent4 7 3 4 6" xfId="28189"/>
    <cellStyle name="40% - Accent4 7 3 4 7" xfId="22299"/>
    <cellStyle name="40% - Accent4 7 3 5" xfId="3255"/>
    <cellStyle name="40% - Accent4 7 3 5 2" xfId="6477"/>
    <cellStyle name="40% - Accent4 7 3 5 2 2" xfId="18551"/>
    <cellStyle name="40% - Accent4 7 3 5 2 2 2" xfId="44019"/>
    <cellStyle name="40% - Accent4 7 3 5 2 3" xfId="31946"/>
    <cellStyle name="40% - Accent4 7 3 5 2 4" xfId="24979"/>
    <cellStyle name="40% - Accent4 7 3 5 3" xfId="9967"/>
    <cellStyle name="40% - Accent4 7 3 5 3 2" xfId="35436"/>
    <cellStyle name="40% - Accent4 7 3 5 4" xfId="13187"/>
    <cellStyle name="40% - Accent4 7 3 5 4 2" xfId="38655"/>
    <cellStyle name="40% - Accent4 7 3 5 5" xfId="16408"/>
    <cellStyle name="40% - Accent4 7 3 5 5 2" xfId="41876"/>
    <cellStyle name="40% - Accent4 7 3 5 6" xfId="28726"/>
    <cellStyle name="40% - Accent4 7 3 5 7" xfId="22836"/>
    <cellStyle name="40% - Accent4 7 3 6" xfId="4329"/>
    <cellStyle name="40% - Accent4 7 3 6 2" xfId="7820"/>
    <cellStyle name="40% - Accent4 7 3 6 2 2" xfId="18552"/>
    <cellStyle name="40% - Accent4 7 3 6 2 2 2" xfId="44020"/>
    <cellStyle name="40% - Accent4 7 3 6 2 3" xfId="33289"/>
    <cellStyle name="40% - Accent4 7 3 6 2 4" xfId="24980"/>
    <cellStyle name="40% - Accent4 7 3 6 3" xfId="11040"/>
    <cellStyle name="40% - Accent4 7 3 6 3 2" xfId="36508"/>
    <cellStyle name="40% - Accent4 7 3 6 4" xfId="14261"/>
    <cellStyle name="40% - Accent4 7 3 6 4 2" xfId="39729"/>
    <cellStyle name="40% - Accent4 7 3 6 5" xfId="29799"/>
    <cellStyle name="40% - Accent4 7 3 6 6" xfId="20689"/>
    <cellStyle name="40% - Accent4 7 3 7" xfId="3792"/>
    <cellStyle name="40% - Accent4 7 3 7 2" xfId="18547"/>
    <cellStyle name="40% - Accent4 7 3 7 2 2" xfId="44015"/>
    <cellStyle name="40% - Accent4 7 3 7 3" xfId="29263"/>
    <cellStyle name="40% - Accent4 7 3 7 4" xfId="24975"/>
    <cellStyle name="40% - Accent4 7 3 8" xfId="7284"/>
    <cellStyle name="40% - Accent4 7 3 8 2" xfId="32753"/>
    <cellStyle name="40% - Accent4 7 3 9" xfId="10504"/>
    <cellStyle name="40% - Accent4 7 3 9 2" xfId="35972"/>
    <cellStyle name="40% - Accent4 7 4" xfId="1309"/>
    <cellStyle name="40% - Accent4 7 4 2" xfId="4532"/>
    <cellStyle name="40% - Accent4 7 4 2 2" xfId="18553"/>
    <cellStyle name="40% - Accent4 7 4 2 2 2" xfId="44021"/>
    <cellStyle name="40% - Accent4 7 4 2 3" xfId="30001"/>
    <cellStyle name="40% - Accent4 7 4 2 4" xfId="24981"/>
    <cellStyle name="40% - Accent4 7 4 3" xfId="8022"/>
    <cellStyle name="40% - Accent4 7 4 3 2" xfId="33491"/>
    <cellStyle name="40% - Accent4 7 4 4" xfId="11242"/>
    <cellStyle name="40% - Accent4 7 4 4 2" xfId="36710"/>
    <cellStyle name="40% - Accent4 7 4 5" xfId="14463"/>
    <cellStyle name="40% - Accent4 7 4 5 2" xfId="39931"/>
    <cellStyle name="40% - Accent4 7 4 6" xfId="26781"/>
    <cellStyle name="40% - Accent4 7 4 7" xfId="20891"/>
    <cellStyle name="40% - Accent4 7 5" xfId="1846"/>
    <cellStyle name="40% - Accent4 7 5 2" xfId="5068"/>
    <cellStyle name="40% - Accent4 7 5 2 2" xfId="18554"/>
    <cellStyle name="40% - Accent4 7 5 2 2 2" xfId="44022"/>
    <cellStyle name="40% - Accent4 7 5 2 3" xfId="30537"/>
    <cellStyle name="40% - Accent4 7 5 2 4" xfId="24982"/>
    <cellStyle name="40% - Accent4 7 5 3" xfId="8558"/>
    <cellStyle name="40% - Accent4 7 5 3 2" xfId="34027"/>
    <cellStyle name="40% - Accent4 7 5 4" xfId="11778"/>
    <cellStyle name="40% - Accent4 7 5 4 2" xfId="37246"/>
    <cellStyle name="40% - Accent4 7 5 5" xfId="14999"/>
    <cellStyle name="40% - Accent4 7 5 5 2" xfId="40467"/>
    <cellStyle name="40% - Accent4 7 5 6" xfId="27317"/>
    <cellStyle name="40% - Accent4 7 5 7" xfId="21427"/>
    <cellStyle name="40% - Accent4 7 6" xfId="2384"/>
    <cellStyle name="40% - Accent4 7 6 2" xfId="5606"/>
    <cellStyle name="40% - Accent4 7 6 2 2" xfId="18555"/>
    <cellStyle name="40% - Accent4 7 6 2 2 2" xfId="44023"/>
    <cellStyle name="40% - Accent4 7 6 2 3" xfId="31075"/>
    <cellStyle name="40% - Accent4 7 6 2 4" xfId="24983"/>
    <cellStyle name="40% - Accent4 7 6 3" xfId="9096"/>
    <cellStyle name="40% - Accent4 7 6 3 2" xfId="34565"/>
    <cellStyle name="40% - Accent4 7 6 4" xfId="12316"/>
    <cellStyle name="40% - Accent4 7 6 4 2" xfId="37784"/>
    <cellStyle name="40% - Accent4 7 6 5" xfId="15537"/>
    <cellStyle name="40% - Accent4 7 6 5 2" xfId="41005"/>
    <cellStyle name="40% - Accent4 7 6 6" xfId="27855"/>
    <cellStyle name="40% - Accent4 7 6 7" xfId="21965"/>
    <cellStyle name="40% - Accent4 7 7" xfId="2921"/>
    <cellStyle name="40% - Accent4 7 7 2" xfId="6143"/>
    <cellStyle name="40% - Accent4 7 7 2 2" xfId="18556"/>
    <cellStyle name="40% - Accent4 7 7 2 2 2" xfId="44024"/>
    <cellStyle name="40% - Accent4 7 7 2 3" xfId="31612"/>
    <cellStyle name="40% - Accent4 7 7 2 4" xfId="24984"/>
    <cellStyle name="40% - Accent4 7 7 3" xfId="9633"/>
    <cellStyle name="40% - Accent4 7 7 3 2" xfId="35102"/>
    <cellStyle name="40% - Accent4 7 7 4" xfId="12853"/>
    <cellStyle name="40% - Accent4 7 7 4 2" xfId="38321"/>
    <cellStyle name="40% - Accent4 7 7 5" xfId="16074"/>
    <cellStyle name="40% - Accent4 7 7 5 2" xfId="41542"/>
    <cellStyle name="40% - Accent4 7 7 6" xfId="28392"/>
    <cellStyle name="40% - Accent4 7 7 7" xfId="22502"/>
    <cellStyle name="40% - Accent4 7 8" xfId="3995"/>
    <cellStyle name="40% - Accent4 7 8 2" xfId="7486"/>
    <cellStyle name="40% - Accent4 7 8 2 2" xfId="18557"/>
    <cellStyle name="40% - Accent4 7 8 2 2 2" xfId="44025"/>
    <cellStyle name="40% - Accent4 7 8 2 3" xfId="32955"/>
    <cellStyle name="40% - Accent4 7 8 2 4" xfId="24985"/>
    <cellStyle name="40% - Accent4 7 8 3" xfId="10706"/>
    <cellStyle name="40% - Accent4 7 8 3 2" xfId="36174"/>
    <cellStyle name="40% - Accent4 7 8 4" xfId="13927"/>
    <cellStyle name="40% - Accent4 7 8 4 2" xfId="39395"/>
    <cellStyle name="40% - Accent4 7 8 5" xfId="29465"/>
    <cellStyle name="40% - Accent4 7 8 6" xfId="20355"/>
    <cellStyle name="40% - Accent4 7 9" xfId="3458"/>
    <cellStyle name="40% - Accent4 7 9 2" xfId="18534"/>
    <cellStyle name="40% - Accent4 7 9 2 2" xfId="44002"/>
    <cellStyle name="40% - Accent4 7 9 3" xfId="28929"/>
    <cellStyle name="40% - Accent4 7 9 4" xfId="24962"/>
    <cellStyle name="40% - Accent4 8" xfId="188"/>
    <cellStyle name="40% - Accent4 8 10" xfId="6688"/>
    <cellStyle name="40% - Accent4 8 10 2" xfId="32157"/>
    <cellStyle name="40% - Accent4 8 11" xfId="6959"/>
    <cellStyle name="40% - Accent4 8 11 2" xfId="32428"/>
    <cellStyle name="40% - Accent4 8 12" xfId="10179"/>
    <cellStyle name="40% - Accent4 8 12 2" xfId="35647"/>
    <cellStyle name="40% - Accent4 8 13" xfId="13400"/>
    <cellStyle name="40% - Accent4 8 13 2" xfId="38868"/>
    <cellStyle name="40% - Accent4 8 14" xfId="26254"/>
    <cellStyle name="40% - Accent4 8 15" xfId="19828"/>
    <cellStyle name="40% - Accent4 8 2" xfId="189"/>
    <cellStyle name="40% - Accent4 8 2 10" xfId="7082"/>
    <cellStyle name="40% - Accent4 8 2 10 2" xfId="32551"/>
    <cellStyle name="40% - Accent4 8 2 11" xfId="10302"/>
    <cellStyle name="40% - Accent4 8 2 11 2" xfId="35770"/>
    <cellStyle name="40% - Accent4 8 2 12" xfId="13523"/>
    <cellStyle name="40% - Accent4 8 2 12 2" xfId="38991"/>
    <cellStyle name="40% - Accent4 8 2 13" xfId="26377"/>
    <cellStyle name="40% - Accent4 8 2 14" xfId="19951"/>
    <cellStyle name="40% - Accent4 8 2 2" xfId="1028"/>
    <cellStyle name="40% - Accent4 8 2 2 10" xfId="13728"/>
    <cellStyle name="40% - Accent4 8 2 2 10 2" xfId="39196"/>
    <cellStyle name="40% - Accent4 8 2 2 11" xfId="26582"/>
    <cellStyle name="40% - Accent4 8 2 2 12" xfId="20156"/>
    <cellStyle name="40% - Accent4 8 2 2 2" xfId="1646"/>
    <cellStyle name="40% - Accent4 8 2 2 2 2" xfId="4869"/>
    <cellStyle name="40% - Accent4 8 2 2 2 2 2" xfId="18561"/>
    <cellStyle name="40% - Accent4 8 2 2 2 2 2 2" xfId="44029"/>
    <cellStyle name="40% - Accent4 8 2 2 2 2 3" xfId="30338"/>
    <cellStyle name="40% - Accent4 8 2 2 2 2 4" xfId="24989"/>
    <cellStyle name="40% - Accent4 8 2 2 2 3" xfId="8359"/>
    <cellStyle name="40% - Accent4 8 2 2 2 3 2" xfId="33828"/>
    <cellStyle name="40% - Accent4 8 2 2 2 4" xfId="11579"/>
    <cellStyle name="40% - Accent4 8 2 2 2 4 2" xfId="37047"/>
    <cellStyle name="40% - Accent4 8 2 2 2 5" xfId="14800"/>
    <cellStyle name="40% - Accent4 8 2 2 2 5 2" xfId="40268"/>
    <cellStyle name="40% - Accent4 8 2 2 2 6" xfId="27118"/>
    <cellStyle name="40% - Accent4 8 2 2 2 7" xfId="21228"/>
    <cellStyle name="40% - Accent4 8 2 2 3" xfId="2183"/>
    <cellStyle name="40% - Accent4 8 2 2 3 2" xfId="5405"/>
    <cellStyle name="40% - Accent4 8 2 2 3 2 2" xfId="18562"/>
    <cellStyle name="40% - Accent4 8 2 2 3 2 2 2" xfId="44030"/>
    <cellStyle name="40% - Accent4 8 2 2 3 2 3" xfId="30874"/>
    <cellStyle name="40% - Accent4 8 2 2 3 2 4" xfId="24990"/>
    <cellStyle name="40% - Accent4 8 2 2 3 3" xfId="8895"/>
    <cellStyle name="40% - Accent4 8 2 2 3 3 2" xfId="34364"/>
    <cellStyle name="40% - Accent4 8 2 2 3 4" xfId="12115"/>
    <cellStyle name="40% - Accent4 8 2 2 3 4 2" xfId="37583"/>
    <cellStyle name="40% - Accent4 8 2 2 3 5" xfId="15336"/>
    <cellStyle name="40% - Accent4 8 2 2 3 5 2" xfId="40804"/>
    <cellStyle name="40% - Accent4 8 2 2 3 6" xfId="27654"/>
    <cellStyle name="40% - Accent4 8 2 2 3 7" xfId="21764"/>
    <cellStyle name="40% - Accent4 8 2 2 4" xfId="2721"/>
    <cellStyle name="40% - Accent4 8 2 2 4 2" xfId="5943"/>
    <cellStyle name="40% - Accent4 8 2 2 4 2 2" xfId="18563"/>
    <cellStyle name="40% - Accent4 8 2 2 4 2 2 2" xfId="44031"/>
    <cellStyle name="40% - Accent4 8 2 2 4 2 3" xfId="31412"/>
    <cellStyle name="40% - Accent4 8 2 2 4 2 4" xfId="24991"/>
    <cellStyle name="40% - Accent4 8 2 2 4 3" xfId="9433"/>
    <cellStyle name="40% - Accent4 8 2 2 4 3 2" xfId="34902"/>
    <cellStyle name="40% - Accent4 8 2 2 4 4" xfId="12653"/>
    <cellStyle name="40% - Accent4 8 2 2 4 4 2" xfId="38121"/>
    <cellStyle name="40% - Accent4 8 2 2 4 5" xfId="15874"/>
    <cellStyle name="40% - Accent4 8 2 2 4 5 2" xfId="41342"/>
    <cellStyle name="40% - Accent4 8 2 2 4 6" xfId="28192"/>
    <cellStyle name="40% - Accent4 8 2 2 4 7" xfId="22302"/>
    <cellStyle name="40% - Accent4 8 2 2 5" xfId="3258"/>
    <cellStyle name="40% - Accent4 8 2 2 5 2" xfId="6480"/>
    <cellStyle name="40% - Accent4 8 2 2 5 2 2" xfId="18564"/>
    <cellStyle name="40% - Accent4 8 2 2 5 2 2 2" xfId="44032"/>
    <cellStyle name="40% - Accent4 8 2 2 5 2 3" xfId="31949"/>
    <cellStyle name="40% - Accent4 8 2 2 5 2 4" xfId="24992"/>
    <cellStyle name="40% - Accent4 8 2 2 5 3" xfId="9970"/>
    <cellStyle name="40% - Accent4 8 2 2 5 3 2" xfId="35439"/>
    <cellStyle name="40% - Accent4 8 2 2 5 4" xfId="13190"/>
    <cellStyle name="40% - Accent4 8 2 2 5 4 2" xfId="38658"/>
    <cellStyle name="40% - Accent4 8 2 2 5 5" xfId="16411"/>
    <cellStyle name="40% - Accent4 8 2 2 5 5 2" xfId="41879"/>
    <cellStyle name="40% - Accent4 8 2 2 5 6" xfId="28729"/>
    <cellStyle name="40% - Accent4 8 2 2 5 7" xfId="22839"/>
    <cellStyle name="40% - Accent4 8 2 2 6" xfId="4332"/>
    <cellStyle name="40% - Accent4 8 2 2 6 2" xfId="7823"/>
    <cellStyle name="40% - Accent4 8 2 2 6 2 2" xfId="18565"/>
    <cellStyle name="40% - Accent4 8 2 2 6 2 2 2" xfId="44033"/>
    <cellStyle name="40% - Accent4 8 2 2 6 2 3" xfId="33292"/>
    <cellStyle name="40% - Accent4 8 2 2 6 2 4" xfId="24993"/>
    <cellStyle name="40% - Accent4 8 2 2 6 3" xfId="11043"/>
    <cellStyle name="40% - Accent4 8 2 2 6 3 2" xfId="36511"/>
    <cellStyle name="40% - Accent4 8 2 2 6 4" xfId="14264"/>
    <cellStyle name="40% - Accent4 8 2 2 6 4 2" xfId="39732"/>
    <cellStyle name="40% - Accent4 8 2 2 6 5" xfId="29802"/>
    <cellStyle name="40% - Accent4 8 2 2 6 6" xfId="20692"/>
    <cellStyle name="40% - Accent4 8 2 2 7" xfId="3795"/>
    <cellStyle name="40% - Accent4 8 2 2 7 2" xfId="18560"/>
    <cellStyle name="40% - Accent4 8 2 2 7 2 2" xfId="44028"/>
    <cellStyle name="40% - Accent4 8 2 2 7 3" xfId="29266"/>
    <cellStyle name="40% - Accent4 8 2 2 7 4" xfId="24988"/>
    <cellStyle name="40% - Accent4 8 2 2 8" xfId="7287"/>
    <cellStyle name="40% - Accent4 8 2 2 8 2" xfId="32756"/>
    <cellStyle name="40% - Accent4 8 2 2 9" xfId="10507"/>
    <cellStyle name="40% - Accent4 8 2 2 9 2" xfId="35975"/>
    <cellStyle name="40% - Accent4 8 2 3" xfId="1441"/>
    <cellStyle name="40% - Accent4 8 2 3 2" xfId="4664"/>
    <cellStyle name="40% - Accent4 8 2 3 2 2" xfId="18566"/>
    <cellStyle name="40% - Accent4 8 2 3 2 2 2" xfId="44034"/>
    <cellStyle name="40% - Accent4 8 2 3 2 3" xfId="30133"/>
    <cellStyle name="40% - Accent4 8 2 3 2 4" xfId="24994"/>
    <cellStyle name="40% - Accent4 8 2 3 3" xfId="8154"/>
    <cellStyle name="40% - Accent4 8 2 3 3 2" xfId="33623"/>
    <cellStyle name="40% - Accent4 8 2 3 4" xfId="11374"/>
    <cellStyle name="40% - Accent4 8 2 3 4 2" xfId="36842"/>
    <cellStyle name="40% - Accent4 8 2 3 5" xfId="14595"/>
    <cellStyle name="40% - Accent4 8 2 3 5 2" xfId="40063"/>
    <cellStyle name="40% - Accent4 8 2 3 6" xfId="26913"/>
    <cellStyle name="40% - Accent4 8 2 3 7" xfId="21023"/>
    <cellStyle name="40% - Accent4 8 2 4" xfId="1978"/>
    <cellStyle name="40% - Accent4 8 2 4 2" xfId="5200"/>
    <cellStyle name="40% - Accent4 8 2 4 2 2" xfId="18567"/>
    <cellStyle name="40% - Accent4 8 2 4 2 2 2" xfId="44035"/>
    <cellStyle name="40% - Accent4 8 2 4 2 3" xfId="30669"/>
    <cellStyle name="40% - Accent4 8 2 4 2 4" xfId="24995"/>
    <cellStyle name="40% - Accent4 8 2 4 3" xfId="8690"/>
    <cellStyle name="40% - Accent4 8 2 4 3 2" xfId="34159"/>
    <cellStyle name="40% - Accent4 8 2 4 4" xfId="11910"/>
    <cellStyle name="40% - Accent4 8 2 4 4 2" xfId="37378"/>
    <cellStyle name="40% - Accent4 8 2 4 5" xfId="15131"/>
    <cellStyle name="40% - Accent4 8 2 4 5 2" xfId="40599"/>
    <cellStyle name="40% - Accent4 8 2 4 6" xfId="27449"/>
    <cellStyle name="40% - Accent4 8 2 4 7" xfId="21559"/>
    <cellStyle name="40% - Accent4 8 2 5" xfId="2516"/>
    <cellStyle name="40% - Accent4 8 2 5 2" xfId="5738"/>
    <cellStyle name="40% - Accent4 8 2 5 2 2" xfId="18568"/>
    <cellStyle name="40% - Accent4 8 2 5 2 2 2" xfId="44036"/>
    <cellStyle name="40% - Accent4 8 2 5 2 3" xfId="31207"/>
    <cellStyle name="40% - Accent4 8 2 5 2 4" xfId="24996"/>
    <cellStyle name="40% - Accent4 8 2 5 3" xfId="9228"/>
    <cellStyle name="40% - Accent4 8 2 5 3 2" xfId="34697"/>
    <cellStyle name="40% - Accent4 8 2 5 4" xfId="12448"/>
    <cellStyle name="40% - Accent4 8 2 5 4 2" xfId="37916"/>
    <cellStyle name="40% - Accent4 8 2 5 5" xfId="15669"/>
    <cellStyle name="40% - Accent4 8 2 5 5 2" xfId="41137"/>
    <cellStyle name="40% - Accent4 8 2 5 6" xfId="27987"/>
    <cellStyle name="40% - Accent4 8 2 5 7" xfId="22097"/>
    <cellStyle name="40% - Accent4 8 2 6" xfId="3053"/>
    <cellStyle name="40% - Accent4 8 2 6 2" xfId="6275"/>
    <cellStyle name="40% - Accent4 8 2 6 2 2" xfId="18569"/>
    <cellStyle name="40% - Accent4 8 2 6 2 2 2" xfId="44037"/>
    <cellStyle name="40% - Accent4 8 2 6 2 3" xfId="31744"/>
    <cellStyle name="40% - Accent4 8 2 6 2 4" xfId="24997"/>
    <cellStyle name="40% - Accent4 8 2 6 3" xfId="9765"/>
    <cellStyle name="40% - Accent4 8 2 6 3 2" xfId="35234"/>
    <cellStyle name="40% - Accent4 8 2 6 4" xfId="12985"/>
    <cellStyle name="40% - Accent4 8 2 6 4 2" xfId="38453"/>
    <cellStyle name="40% - Accent4 8 2 6 5" xfId="16206"/>
    <cellStyle name="40% - Accent4 8 2 6 5 2" xfId="41674"/>
    <cellStyle name="40% - Accent4 8 2 6 6" xfId="28524"/>
    <cellStyle name="40% - Accent4 8 2 6 7" xfId="22634"/>
    <cellStyle name="40% - Accent4 8 2 7" xfId="4127"/>
    <cellStyle name="40% - Accent4 8 2 7 2" xfId="7618"/>
    <cellStyle name="40% - Accent4 8 2 7 2 2" xfId="18570"/>
    <cellStyle name="40% - Accent4 8 2 7 2 2 2" xfId="44038"/>
    <cellStyle name="40% - Accent4 8 2 7 2 3" xfId="33087"/>
    <cellStyle name="40% - Accent4 8 2 7 2 4" xfId="24998"/>
    <cellStyle name="40% - Accent4 8 2 7 3" xfId="10838"/>
    <cellStyle name="40% - Accent4 8 2 7 3 2" xfId="36306"/>
    <cellStyle name="40% - Accent4 8 2 7 4" xfId="14059"/>
    <cellStyle name="40% - Accent4 8 2 7 4 2" xfId="39527"/>
    <cellStyle name="40% - Accent4 8 2 7 5" xfId="29597"/>
    <cellStyle name="40% - Accent4 8 2 7 6" xfId="20487"/>
    <cellStyle name="40% - Accent4 8 2 8" xfId="3590"/>
    <cellStyle name="40% - Accent4 8 2 8 2" xfId="18559"/>
    <cellStyle name="40% - Accent4 8 2 8 2 2" xfId="44027"/>
    <cellStyle name="40% - Accent4 8 2 8 3" xfId="29061"/>
    <cellStyle name="40% - Accent4 8 2 8 4" xfId="24987"/>
    <cellStyle name="40% - Accent4 8 2 9" xfId="6811"/>
    <cellStyle name="40% - Accent4 8 2 9 2" xfId="32280"/>
    <cellStyle name="40% - Accent4 8 3" xfId="1027"/>
    <cellStyle name="40% - Accent4 8 3 10" xfId="13727"/>
    <cellStyle name="40% - Accent4 8 3 10 2" xfId="39195"/>
    <cellStyle name="40% - Accent4 8 3 11" xfId="26581"/>
    <cellStyle name="40% - Accent4 8 3 12" xfId="20155"/>
    <cellStyle name="40% - Accent4 8 3 2" xfId="1645"/>
    <cellStyle name="40% - Accent4 8 3 2 2" xfId="4868"/>
    <cellStyle name="40% - Accent4 8 3 2 2 2" xfId="18572"/>
    <cellStyle name="40% - Accent4 8 3 2 2 2 2" xfId="44040"/>
    <cellStyle name="40% - Accent4 8 3 2 2 3" xfId="30337"/>
    <cellStyle name="40% - Accent4 8 3 2 2 4" xfId="25000"/>
    <cellStyle name="40% - Accent4 8 3 2 3" xfId="8358"/>
    <cellStyle name="40% - Accent4 8 3 2 3 2" xfId="33827"/>
    <cellStyle name="40% - Accent4 8 3 2 4" xfId="11578"/>
    <cellStyle name="40% - Accent4 8 3 2 4 2" xfId="37046"/>
    <cellStyle name="40% - Accent4 8 3 2 5" xfId="14799"/>
    <cellStyle name="40% - Accent4 8 3 2 5 2" xfId="40267"/>
    <cellStyle name="40% - Accent4 8 3 2 6" xfId="27117"/>
    <cellStyle name="40% - Accent4 8 3 2 7" xfId="21227"/>
    <cellStyle name="40% - Accent4 8 3 3" xfId="2182"/>
    <cellStyle name="40% - Accent4 8 3 3 2" xfId="5404"/>
    <cellStyle name="40% - Accent4 8 3 3 2 2" xfId="18573"/>
    <cellStyle name="40% - Accent4 8 3 3 2 2 2" xfId="44041"/>
    <cellStyle name="40% - Accent4 8 3 3 2 3" xfId="30873"/>
    <cellStyle name="40% - Accent4 8 3 3 2 4" xfId="25001"/>
    <cellStyle name="40% - Accent4 8 3 3 3" xfId="8894"/>
    <cellStyle name="40% - Accent4 8 3 3 3 2" xfId="34363"/>
    <cellStyle name="40% - Accent4 8 3 3 4" xfId="12114"/>
    <cellStyle name="40% - Accent4 8 3 3 4 2" xfId="37582"/>
    <cellStyle name="40% - Accent4 8 3 3 5" xfId="15335"/>
    <cellStyle name="40% - Accent4 8 3 3 5 2" xfId="40803"/>
    <cellStyle name="40% - Accent4 8 3 3 6" xfId="27653"/>
    <cellStyle name="40% - Accent4 8 3 3 7" xfId="21763"/>
    <cellStyle name="40% - Accent4 8 3 4" xfId="2720"/>
    <cellStyle name="40% - Accent4 8 3 4 2" xfId="5942"/>
    <cellStyle name="40% - Accent4 8 3 4 2 2" xfId="18574"/>
    <cellStyle name="40% - Accent4 8 3 4 2 2 2" xfId="44042"/>
    <cellStyle name="40% - Accent4 8 3 4 2 3" xfId="31411"/>
    <cellStyle name="40% - Accent4 8 3 4 2 4" xfId="25002"/>
    <cellStyle name="40% - Accent4 8 3 4 3" xfId="9432"/>
    <cellStyle name="40% - Accent4 8 3 4 3 2" xfId="34901"/>
    <cellStyle name="40% - Accent4 8 3 4 4" xfId="12652"/>
    <cellStyle name="40% - Accent4 8 3 4 4 2" xfId="38120"/>
    <cellStyle name="40% - Accent4 8 3 4 5" xfId="15873"/>
    <cellStyle name="40% - Accent4 8 3 4 5 2" xfId="41341"/>
    <cellStyle name="40% - Accent4 8 3 4 6" xfId="28191"/>
    <cellStyle name="40% - Accent4 8 3 4 7" xfId="22301"/>
    <cellStyle name="40% - Accent4 8 3 5" xfId="3257"/>
    <cellStyle name="40% - Accent4 8 3 5 2" xfId="6479"/>
    <cellStyle name="40% - Accent4 8 3 5 2 2" xfId="18575"/>
    <cellStyle name="40% - Accent4 8 3 5 2 2 2" xfId="44043"/>
    <cellStyle name="40% - Accent4 8 3 5 2 3" xfId="31948"/>
    <cellStyle name="40% - Accent4 8 3 5 2 4" xfId="25003"/>
    <cellStyle name="40% - Accent4 8 3 5 3" xfId="9969"/>
    <cellStyle name="40% - Accent4 8 3 5 3 2" xfId="35438"/>
    <cellStyle name="40% - Accent4 8 3 5 4" xfId="13189"/>
    <cellStyle name="40% - Accent4 8 3 5 4 2" xfId="38657"/>
    <cellStyle name="40% - Accent4 8 3 5 5" xfId="16410"/>
    <cellStyle name="40% - Accent4 8 3 5 5 2" xfId="41878"/>
    <cellStyle name="40% - Accent4 8 3 5 6" xfId="28728"/>
    <cellStyle name="40% - Accent4 8 3 5 7" xfId="22838"/>
    <cellStyle name="40% - Accent4 8 3 6" xfId="4331"/>
    <cellStyle name="40% - Accent4 8 3 6 2" xfId="7822"/>
    <cellStyle name="40% - Accent4 8 3 6 2 2" xfId="18576"/>
    <cellStyle name="40% - Accent4 8 3 6 2 2 2" xfId="44044"/>
    <cellStyle name="40% - Accent4 8 3 6 2 3" xfId="33291"/>
    <cellStyle name="40% - Accent4 8 3 6 2 4" xfId="25004"/>
    <cellStyle name="40% - Accent4 8 3 6 3" xfId="11042"/>
    <cellStyle name="40% - Accent4 8 3 6 3 2" xfId="36510"/>
    <cellStyle name="40% - Accent4 8 3 6 4" xfId="14263"/>
    <cellStyle name="40% - Accent4 8 3 6 4 2" xfId="39731"/>
    <cellStyle name="40% - Accent4 8 3 6 5" xfId="29801"/>
    <cellStyle name="40% - Accent4 8 3 6 6" xfId="20691"/>
    <cellStyle name="40% - Accent4 8 3 7" xfId="3794"/>
    <cellStyle name="40% - Accent4 8 3 7 2" xfId="18571"/>
    <cellStyle name="40% - Accent4 8 3 7 2 2" xfId="44039"/>
    <cellStyle name="40% - Accent4 8 3 7 3" xfId="29265"/>
    <cellStyle name="40% - Accent4 8 3 7 4" xfId="24999"/>
    <cellStyle name="40% - Accent4 8 3 8" xfId="7286"/>
    <cellStyle name="40% - Accent4 8 3 8 2" xfId="32755"/>
    <cellStyle name="40% - Accent4 8 3 9" xfId="10506"/>
    <cellStyle name="40% - Accent4 8 3 9 2" xfId="35974"/>
    <cellStyle name="40% - Accent4 8 4" xfId="1318"/>
    <cellStyle name="40% - Accent4 8 4 2" xfId="4541"/>
    <cellStyle name="40% - Accent4 8 4 2 2" xfId="18577"/>
    <cellStyle name="40% - Accent4 8 4 2 2 2" xfId="44045"/>
    <cellStyle name="40% - Accent4 8 4 2 3" xfId="30010"/>
    <cellStyle name="40% - Accent4 8 4 2 4" xfId="25005"/>
    <cellStyle name="40% - Accent4 8 4 3" xfId="8031"/>
    <cellStyle name="40% - Accent4 8 4 3 2" xfId="33500"/>
    <cellStyle name="40% - Accent4 8 4 4" xfId="11251"/>
    <cellStyle name="40% - Accent4 8 4 4 2" xfId="36719"/>
    <cellStyle name="40% - Accent4 8 4 5" xfId="14472"/>
    <cellStyle name="40% - Accent4 8 4 5 2" xfId="39940"/>
    <cellStyle name="40% - Accent4 8 4 6" xfId="26790"/>
    <cellStyle name="40% - Accent4 8 4 7" xfId="20900"/>
    <cellStyle name="40% - Accent4 8 5" xfId="1855"/>
    <cellStyle name="40% - Accent4 8 5 2" xfId="5077"/>
    <cellStyle name="40% - Accent4 8 5 2 2" xfId="18578"/>
    <cellStyle name="40% - Accent4 8 5 2 2 2" xfId="44046"/>
    <cellStyle name="40% - Accent4 8 5 2 3" xfId="30546"/>
    <cellStyle name="40% - Accent4 8 5 2 4" xfId="25006"/>
    <cellStyle name="40% - Accent4 8 5 3" xfId="8567"/>
    <cellStyle name="40% - Accent4 8 5 3 2" xfId="34036"/>
    <cellStyle name="40% - Accent4 8 5 4" xfId="11787"/>
    <cellStyle name="40% - Accent4 8 5 4 2" xfId="37255"/>
    <cellStyle name="40% - Accent4 8 5 5" xfId="15008"/>
    <cellStyle name="40% - Accent4 8 5 5 2" xfId="40476"/>
    <cellStyle name="40% - Accent4 8 5 6" xfId="27326"/>
    <cellStyle name="40% - Accent4 8 5 7" xfId="21436"/>
    <cellStyle name="40% - Accent4 8 6" xfId="2393"/>
    <cellStyle name="40% - Accent4 8 6 2" xfId="5615"/>
    <cellStyle name="40% - Accent4 8 6 2 2" xfId="18579"/>
    <cellStyle name="40% - Accent4 8 6 2 2 2" xfId="44047"/>
    <cellStyle name="40% - Accent4 8 6 2 3" xfId="31084"/>
    <cellStyle name="40% - Accent4 8 6 2 4" xfId="25007"/>
    <cellStyle name="40% - Accent4 8 6 3" xfId="9105"/>
    <cellStyle name="40% - Accent4 8 6 3 2" xfId="34574"/>
    <cellStyle name="40% - Accent4 8 6 4" xfId="12325"/>
    <cellStyle name="40% - Accent4 8 6 4 2" xfId="37793"/>
    <cellStyle name="40% - Accent4 8 6 5" xfId="15546"/>
    <cellStyle name="40% - Accent4 8 6 5 2" xfId="41014"/>
    <cellStyle name="40% - Accent4 8 6 6" xfId="27864"/>
    <cellStyle name="40% - Accent4 8 6 7" xfId="21974"/>
    <cellStyle name="40% - Accent4 8 7" xfId="2930"/>
    <cellStyle name="40% - Accent4 8 7 2" xfId="6152"/>
    <cellStyle name="40% - Accent4 8 7 2 2" xfId="18580"/>
    <cellStyle name="40% - Accent4 8 7 2 2 2" xfId="44048"/>
    <cellStyle name="40% - Accent4 8 7 2 3" xfId="31621"/>
    <cellStyle name="40% - Accent4 8 7 2 4" xfId="25008"/>
    <cellStyle name="40% - Accent4 8 7 3" xfId="9642"/>
    <cellStyle name="40% - Accent4 8 7 3 2" xfId="35111"/>
    <cellStyle name="40% - Accent4 8 7 4" xfId="12862"/>
    <cellStyle name="40% - Accent4 8 7 4 2" xfId="38330"/>
    <cellStyle name="40% - Accent4 8 7 5" xfId="16083"/>
    <cellStyle name="40% - Accent4 8 7 5 2" xfId="41551"/>
    <cellStyle name="40% - Accent4 8 7 6" xfId="28401"/>
    <cellStyle name="40% - Accent4 8 7 7" xfId="22511"/>
    <cellStyle name="40% - Accent4 8 8" xfId="4004"/>
    <cellStyle name="40% - Accent4 8 8 2" xfId="7495"/>
    <cellStyle name="40% - Accent4 8 8 2 2" xfId="18581"/>
    <cellStyle name="40% - Accent4 8 8 2 2 2" xfId="44049"/>
    <cellStyle name="40% - Accent4 8 8 2 3" xfId="32964"/>
    <cellStyle name="40% - Accent4 8 8 2 4" xfId="25009"/>
    <cellStyle name="40% - Accent4 8 8 3" xfId="10715"/>
    <cellStyle name="40% - Accent4 8 8 3 2" xfId="36183"/>
    <cellStyle name="40% - Accent4 8 8 4" xfId="13936"/>
    <cellStyle name="40% - Accent4 8 8 4 2" xfId="39404"/>
    <cellStyle name="40% - Accent4 8 8 5" xfId="29474"/>
    <cellStyle name="40% - Accent4 8 8 6" xfId="20364"/>
    <cellStyle name="40% - Accent4 8 9" xfId="3467"/>
    <cellStyle name="40% - Accent4 8 9 2" xfId="18558"/>
    <cellStyle name="40% - Accent4 8 9 2 2" xfId="44026"/>
    <cellStyle name="40% - Accent4 8 9 3" xfId="28938"/>
    <cellStyle name="40% - Accent4 8 9 4" xfId="24986"/>
    <cellStyle name="40% - Accent4 9" xfId="190"/>
    <cellStyle name="40% - Accent4 9 10" xfId="6976"/>
    <cellStyle name="40% - Accent4 9 10 2" xfId="32445"/>
    <cellStyle name="40% - Accent4 9 11" xfId="10196"/>
    <cellStyle name="40% - Accent4 9 11 2" xfId="35664"/>
    <cellStyle name="40% - Accent4 9 12" xfId="13417"/>
    <cellStyle name="40% - Accent4 9 12 2" xfId="38885"/>
    <cellStyle name="40% - Accent4 9 13" xfId="26271"/>
    <cellStyle name="40% - Accent4 9 14" xfId="19845"/>
    <cellStyle name="40% - Accent4 9 2" xfId="1029"/>
    <cellStyle name="40% - Accent4 9 2 10" xfId="13729"/>
    <cellStyle name="40% - Accent4 9 2 10 2" xfId="39197"/>
    <cellStyle name="40% - Accent4 9 2 11" xfId="26583"/>
    <cellStyle name="40% - Accent4 9 2 12" xfId="20157"/>
    <cellStyle name="40% - Accent4 9 2 2" xfId="1647"/>
    <cellStyle name="40% - Accent4 9 2 2 2" xfId="4870"/>
    <cellStyle name="40% - Accent4 9 2 2 2 2" xfId="18584"/>
    <cellStyle name="40% - Accent4 9 2 2 2 2 2" xfId="44052"/>
    <cellStyle name="40% - Accent4 9 2 2 2 3" xfId="30339"/>
    <cellStyle name="40% - Accent4 9 2 2 2 4" xfId="25012"/>
    <cellStyle name="40% - Accent4 9 2 2 3" xfId="8360"/>
    <cellStyle name="40% - Accent4 9 2 2 3 2" xfId="33829"/>
    <cellStyle name="40% - Accent4 9 2 2 4" xfId="11580"/>
    <cellStyle name="40% - Accent4 9 2 2 4 2" xfId="37048"/>
    <cellStyle name="40% - Accent4 9 2 2 5" xfId="14801"/>
    <cellStyle name="40% - Accent4 9 2 2 5 2" xfId="40269"/>
    <cellStyle name="40% - Accent4 9 2 2 6" xfId="27119"/>
    <cellStyle name="40% - Accent4 9 2 2 7" xfId="21229"/>
    <cellStyle name="40% - Accent4 9 2 3" xfId="2184"/>
    <cellStyle name="40% - Accent4 9 2 3 2" xfId="5406"/>
    <cellStyle name="40% - Accent4 9 2 3 2 2" xfId="18585"/>
    <cellStyle name="40% - Accent4 9 2 3 2 2 2" xfId="44053"/>
    <cellStyle name="40% - Accent4 9 2 3 2 3" xfId="30875"/>
    <cellStyle name="40% - Accent4 9 2 3 2 4" xfId="25013"/>
    <cellStyle name="40% - Accent4 9 2 3 3" xfId="8896"/>
    <cellStyle name="40% - Accent4 9 2 3 3 2" xfId="34365"/>
    <cellStyle name="40% - Accent4 9 2 3 4" xfId="12116"/>
    <cellStyle name="40% - Accent4 9 2 3 4 2" xfId="37584"/>
    <cellStyle name="40% - Accent4 9 2 3 5" xfId="15337"/>
    <cellStyle name="40% - Accent4 9 2 3 5 2" xfId="40805"/>
    <cellStyle name="40% - Accent4 9 2 3 6" xfId="27655"/>
    <cellStyle name="40% - Accent4 9 2 3 7" xfId="21765"/>
    <cellStyle name="40% - Accent4 9 2 4" xfId="2722"/>
    <cellStyle name="40% - Accent4 9 2 4 2" xfId="5944"/>
    <cellStyle name="40% - Accent4 9 2 4 2 2" xfId="18586"/>
    <cellStyle name="40% - Accent4 9 2 4 2 2 2" xfId="44054"/>
    <cellStyle name="40% - Accent4 9 2 4 2 3" xfId="31413"/>
    <cellStyle name="40% - Accent4 9 2 4 2 4" xfId="25014"/>
    <cellStyle name="40% - Accent4 9 2 4 3" xfId="9434"/>
    <cellStyle name="40% - Accent4 9 2 4 3 2" xfId="34903"/>
    <cellStyle name="40% - Accent4 9 2 4 4" xfId="12654"/>
    <cellStyle name="40% - Accent4 9 2 4 4 2" xfId="38122"/>
    <cellStyle name="40% - Accent4 9 2 4 5" xfId="15875"/>
    <cellStyle name="40% - Accent4 9 2 4 5 2" xfId="41343"/>
    <cellStyle name="40% - Accent4 9 2 4 6" xfId="28193"/>
    <cellStyle name="40% - Accent4 9 2 4 7" xfId="22303"/>
    <cellStyle name="40% - Accent4 9 2 5" xfId="3259"/>
    <cellStyle name="40% - Accent4 9 2 5 2" xfId="6481"/>
    <cellStyle name="40% - Accent4 9 2 5 2 2" xfId="18587"/>
    <cellStyle name="40% - Accent4 9 2 5 2 2 2" xfId="44055"/>
    <cellStyle name="40% - Accent4 9 2 5 2 3" xfId="31950"/>
    <cellStyle name="40% - Accent4 9 2 5 2 4" xfId="25015"/>
    <cellStyle name="40% - Accent4 9 2 5 3" xfId="9971"/>
    <cellStyle name="40% - Accent4 9 2 5 3 2" xfId="35440"/>
    <cellStyle name="40% - Accent4 9 2 5 4" xfId="13191"/>
    <cellStyle name="40% - Accent4 9 2 5 4 2" xfId="38659"/>
    <cellStyle name="40% - Accent4 9 2 5 5" xfId="16412"/>
    <cellStyle name="40% - Accent4 9 2 5 5 2" xfId="41880"/>
    <cellStyle name="40% - Accent4 9 2 5 6" xfId="28730"/>
    <cellStyle name="40% - Accent4 9 2 5 7" xfId="22840"/>
    <cellStyle name="40% - Accent4 9 2 6" xfId="4333"/>
    <cellStyle name="40% - Accent4 9 2 6 2" xfId="7824"/>
    <cellStyle name="40% - Accent4 9 2 6 2 2" xfId="18588"/>
    <cellStyle name="40% - Accent4 9 2 6 2 2 2" xfId="44056"/>
    <cellStyle name="40% - Accent4 9 2 6 2 3" xfId="33293"/>
    <cellStyle name="40% - Accent4 9 2 6 2 4" xfId="25016"/>
    <cellStyle name="40% - Accent4 9 2 6 3" xfId="11044"/>
    <cellStyle name="40% - Accent4 9 2 6 3 2" xfId="36512"/>
    <cellStyle name="40% - Accent4 9 2 6 4" xfId="14265"/>
    <cellStyle name="40% - Accent4 9 2 6 4 2" xfId="39733"/>
    <cellStyle name="40% - Accent4 9 2 6 5" xfId="29803"/>
    <cellStyle name="40% - Accent4 9 2 6 6" xfId="20693"/>
    <cellStyle name="40% - Accent4 9 2 7" xfId="3796"/>
    <cellStyle name="40% - Accent4 9 2 7 2" xfId="18583"/>
    <cellStyle name="40% - Accent4 9 2 7 2 2" xfId="44051"/>
    <cellStyle name="40% - Accent4 9 2 7 3" xfId="29267"/>
    <cellStyle name="40% - Accent4 9 2 7 4" xfId="25011"/>
    <cellStyle name="40% - Accent4 9 2 8" xfId="7288"/>
    <cellStyle name="40% - Accent4 9 2 8 2" xfId="32757"/>
    <cellStyle name="40% - Accent4 9 2 9" xfId="10508"/>
    <cellStyle name="40% - Accent4 9 2 9 2" xfId="35976"/>
    <cellStyle name="40% - Accent4 9 3" xfId="1335"/>
    <cellStyle name="40% - Accent4 9 3 2" xfId="4558"/>
    <cellStyle name="40% - Accent4 9 3 2 2" xfId="18589"/>
    <cellStyle name="40% - Accent4 9 3 2 2 2" xfId="44057"/>
    <cellStyle name="40% - Accent4 9 3 2 3" xfId="30027"/>
    <cellStyle name="40% - Accent4 9 3 2 4" xfId="25017"/>
    <cellStyle name="40% - Accent4 9 3 3" xfId="8048"/>
    <cellStyle name="40% - Accent4 9 3 3 2" xfId="33517"/>
    <cellStyle name="40% - Accent4 9 3 4" xfId="11268"/>
    <cellStyle name="40% - Accent4 9 3 4 2" xfId="36736"/>
    <cellStyle name="40% - Accent4 9 3 5" xfId="14489"/>
    <cellStyle name="40% - Accent4 9 3 5 2" xfId="39957"/>
    <cellStyle name="40% - Accent4 9 3 6" xfId="26807"/>
    <cellStyle name="40% - Accent4 9 3 7" xfId="20917"/>
    <cellStyle name="40% - Accent4 9 4" xfId="1872"/>
    <cellStyle name="40% - Accent4 9 4 2" xfId="5094"/>
    <cellStyle name="40% - Accent4 9 4 2 2" xfId="18590"/>
    <cellStyle name="40% - Accent4 9 4 2 2 2" xfId="44058"/>
    <cellStyle name="40% - Accent4 9 4 2 3" xfId="30563"/>
    <cellStyle name="40% - Accent4 9 4 2 4" xfId="25018"/>
    <cellStyle name="40% - Accent4 9 4 3" xfId="8584"/>
    <cellStyle name="40% - Accent4 9 4 3 2" xfId="34053"/>
    <cellStyle name="40% - Accent4 9 4 4" xfId="11804"/>
    <cellStyle name="40% - Accent4 9 4 4 2" xfId="37272"/>
    <cellStyle name="40% - Accent4 9 4 5" xfId="15025"/>
    <cellStyle name="40% - Accent4 9 4 5 2" xfId="40493"/>
    <cellStyle name="40% - Accent4 9 4 6" xfId="27343"/>
    <cellStyle name="40% - Accent4 9 4 7" xfId="21453"/>
    <cellStyle name="40% - Accent4 9 5" xfId="2410"/>
    <cellStyle name="40% - Accent4 9 5 2" xfId="5632"/>
    <cellStyle name="40% - Accent4 9 5 2 2" xfId="18591"/>
    <cellStyle name="40% - Accent4 9 5 2 2 2" xfId="44059"/>
    <cellStyle name="40% - Accent4 9 5 2 3" xfId="31101"/>
    <cellStyle name="40% - Accent4 9 5 2 4" xfId="25019"/>
    <cellStyle name="40% - Accent4 9 5 3" xfId="9122"/>
    <cellStyle name="40% - Accent4 9 5 3 2" xfId="34591"/>
    <cellStyle name="40% - Accent4 9 5 4" xfId="12342"/>
    <cellStyle name="40% - Accent4 9 5 4 2" xfId="37810"/>
    <cellStyle name="40% - Accent4 9 5 5" xfId="15563"/>
    <cellStyle name="40% - Accent4 9 5 5 2" xfId="41031"/>
    <cellStyle name="40% - Accent4 9 5 6" xfId="27881"/>
    <cellStyle name="40% - Accent4 9 5 7" xfId="21991"/>
    <cellStyle name="40% - Accent4 9 6" xfId="2947"/>
    <cellStyle name="40% - Accent4 9 6 2" xfId="6169"/>
    <cellStyle name="40% - Accent4 9 6 2 2" xfId="18592"/>
    <cellStyle name="40% - Accent4 9 6 2 2 2" xfId="44060"/>
    <cellStyle name="40% - Accent4 9 6 2 3" xfId="31638"/>
    <cellStyle name="40% - Accent4 9 6 2 4" xfId="25020"/>
    <cellStyle name="40% - Accent4 9 6 3" xfId="9659"/>
    <cellStyle name="40% - Accent4 9 6 3 2" xfId="35128"/>
    <cellStyle name="40% - Accent4 9 6 4" xfId="12879"/>
    <cellStyle name="40% - Accent4 9 6 4 2" xfId="38347"/>
    <cellStyle name="40% - Accent4 9 6 5" xfId="16100"/>
    <cellStyle name="40% - Accent4 9 6 5 2" xfId="41568"/>
    <cellStyle name="40% - Accent4 9 6 6" xfId="28418"/>
    <cellStyle name="40% - Accent4 9 6 7" xfId="22528"/>
    <cellStyle name="40% - Accent4 9 7" xfId="4021"/>
    <cellStyle name="40% - Accent4 9 7 2" xfId="7512"/>
    <cellStyle name="40% - Accent4 9 7 2 2" xfId="18593"/>
    <cellStyle name="40% - Accent4 9 7 2 2 2" xfId="44061"/>
    <cellStyle name="40% - Accent4 9 7 2 3" xfId="32981"/>
    <cellStyle name="40% - Accent4 9 7 2 4" xfId="25021"/>
    <cellStyle name="40% - Accent4 9 7 3" xfId="10732"/>
    <cellStyle name="40% - Accent4 9 7 3 2" xfId="36200"/>
    <cellStyle name="40% - Accent4 9 7 4" xfId="13953"/>
    <cellStyle name="40% - Accent4 9 7 4 2" xfId="39421"/>
    <cellStyle name="40% - Accent4 9 7 5" xfId="29491"/>
    <cellStyle name="40% - Accent4 9 7 6" xfId="20381"/>
    <cellStyle name="40% - Accent4 9 8" xfId="3484"/>
    <cellStyle name="40% - Accent4 9 8 2" xfId="18582"/>
    <cellStyle name="40% - Accent4 9 8 2 2" xfId="44050"/>
    <cellStyle name="40% - Accent4 9 8 3" xfId="28955"/>
    <cellStyle name="40% - Accent4 9 8 4" xfId="25010"/>
    <cellStyle name="40% - Accent4 9 9" xfId="6705"/>
    <cellStyle name="40% - Accent4 9 9 2" xfId="32174"/>
    <cellStyle name="40% - Accent5 10" xfId="192"/>
    <cellStyle name="40% - Accent5 10 2" xfId="448"/>
    <cellStyle name="40% - Accent5 10 2 2" xfId="622"/>
    <cellStyle name="40% - Accent5 10 2 2 2" xfId="1032"/>
    <cellStyle name="40% - Accent5 10 2 3" xfId="1031"/>
    <cellStyle name="40% - Accent5 10 3" xfId="563"/>
    <cellStyle name="40% - Accent5 10 3 2" xfId="1033"/>
    <cellStyle name="40% - Accent5 10 4" xfId="1030"/>
    <cellStyle name="40% - Accent5 11" xfId="193"/>
    <cellStyle name="40% - Accent5 11 2" xfId="463"/>
    <cellStyle name="40% - Accent5 11 2 2" xfId="637"/>
    <cellStyle name="40% - Accent5 11 2 2 2" xfId="1036"/>
    <cellStyle name="40% - Accent5 11 2 3" xfId="1035"/>
    <cellStyle name="40% - Accent5 11 3" xfId="578"/>
    <cellStyle name="40% - Accent5 11 3 2" xfId="1037"/>
    <cellStyle name="40% - Accent5 11 4" xfId="1034"/>
    <cellStyle name="40% - Accent5 12" xfId="194"/>
    <cellStyle name="40% - Accent5 12 2" xfId="477"/>
    <cellStyle name="40% - Accent5 12 2 2" xfId="651"/>
    <cellStyle name="40% - Accent5 12 2 2 2" xfId="1040"/>
    <cellStyle name="40% - Accent5 12 2 3" xfId="1039"/>
    <cellStyle name="40% - Accent5 12 3" xfId="592"/>
    <cellStyle name="40% - Accent5 12 3 2" xfId="1041"/>
    <cellStyle name="40% - Accent5 12 4" xfId="1038"/>
    <cellStyle name="40% - Accent5 13" xfId="393"/>
    <cellStyle name="40% - Accent5 13 2" xfId="607"/>
    <cellStyle name="40% - Accent5 13 2 2" xfId="1043"/>
    <cellStyle name="40% - Accent5 13 3" xfId="1042"/>
    <cellStyle name="40% - Accent5 14" xfId="407"/>
    <cellStyle name="40% - Accent5 14 10" xfId="7099"/>
    <cellStyle name="40% - Accent5 14 10 2" xfId="32568"/>
    <cellStyle name="40% - Accent5 14 11" xfId="10319"/>
    <cellStyle name="40% - Accent5 14 11 2" xfId="35787"/>
    <cellStyle name="40% - Accent5 14 12" xfId="13540"/>
    <cellStyle name="40% - Accent5 14 12 2" xfId="39008"/>
    <cellStyle name="40% - Accent5 14 13" xfId="26394"/>
    <cellStyle name="40% - Accent5 14 14" xfId="19968"/>
    <cellStyle name="40% - Accent5 14 2" xfId="1044"/>
    <cellStyle name="40% - Accent5 14 2 10" xfId="13730"/>
    <cellStyle name="40% - Accent5 14 2 10 2" xfId="39198"/>
    <cellStyle name="40% - Accent5 14 2 11" xfId="26584"/>
    <cellStyle name="40% - Accent5 14 2 12" xfId="20158"/>
    <cellStyle name="40% - Accent5 14 2 2" xfId="1648"/>
    <cellStyle name="40% - Accent5 14 2 2 2" xfId="4871"/>
    <cellStyle name="40% - Accent5 14 2 2 2 2" xfId="18596"/>
    <cellStyle name="40% - Accent5 14 2 2 2 2 2" xfId="44064"/>
    <cellStyle name="40% - Accent5 14 2 2 2 3" xfId="30340"/>
    <cellStyle name="40% - Accent5 14 2 2 2 4" xfId="25024"/>
    <cellStyle name="40% - Accent5 14 2 2 3" xfId="8361"/>
    <cellStyle name="40% - Accent5 14 2 2 3 2" xfId="33830"/>
    <cellStyle name="40% - Accent5 14 2 2 4" xfId="11581"/>
    <cellStyle name="40% - Accent5 14 2 2 4 2" xfId="37049"/>
    <cellStyle name="40% - Accent5 14 2 2 5" xfId="14802"/>
    <cellStyle name="40% - Accent5 14 2 2 5 2" xfId="40270"/>
    <cellStyle name="40% - Accent5 14 2 2 6" xfId="27120"/>
    <cellStyle name="40% - Accent5 14 2 2 7" xfId="21230"/>
    <cellStyle name="40% - Accent5 14 2 3" xfId="2185"/>
    <cellStyle name="40% - Accent5 14 2 3 2" xfId="5407"/>
    <cellStyle name="40% - Accent5 14 2 3 2 2" xfId="18597"/>
    <cellStyle name="40% - Accent5 14 2 3 2 2 2" xfId="44065"/>
    <cellStyle name="40% - Accent5 14 2 3 2 3" xfId="30876"/>
    <cellStyle name="40% - Accent5 14 2 3 2 4" xfId="25025"/>
    <cellStyle name="40% - Accent5 14 2 3 3" xfId="8897"/>
    <cellStyle name="40% - Accent5 14 2 3 3 2" xfId="34366"/>
    <cellStyle name="40% - Accent5 14 2 3 4" xfId="12117"/>
    <cellStyle name="40% - Accent5 14 2 3 4 2" xfId="37585"/>
    <cellStyle name="40% - Accent5 14 2 3 5" xfId="15338"/>
    <cellStyle name="40% - Accent5 14 2 3 5 2" xfId="40806"/>
    <cellStyle name="40% - Accent5 14 2 3 6" xfId="27656"/>
    <cellStyle name="40% - Accent5 14 2 3 7" xfId="21766"/>
    <cellStyle name="40% - Accent5 14 2 4" xfId="2723"/>
    <cellStyle name="40% - Accent5 14 2 4 2" xfId="5945"/>
    <cellStyle name="40% - Accent5 14 2 4 2 2" xfId="18598"/>
    <cellStyle name="40% - Accent5 14 2 4 2 2 2" xfId="44066"/>
    <cellStyle name="40% - Accent5 14 2 4 2 3" xfId="31414"/>
    <cellStyle name="40% - Accent5 14 2 4 2 4" xfId="25026"/>
    <cellStyle name="40% - Accent5 14 2 4 3" xfId="9435"/>
    <cellStyle name="40% - Accent5 14 2 4 3 2" xfId="34904"/>
    <cellStyle name="40% - Accent5 14 2 4 4" xfId="12655"/>
    <cellStyle name="40% - Accent5 14 2 4 4 2" xfId="38123"/>
    <cellStyle name="40% - Accent5 14 2 4 5" xfId="15876"/>
    <cellStyle name="40% - Accent5 14 2 4 5 2" xfId="41344"/>
    <cellStyle name="40% - Accent5 14 2 4 6" xfId="28194"/>
    <cellStyle name="40% - Accent5 14 2 4 7" xfId="22304"/>
    <cellStyle name="40% - Accent5 14 2 5" xfId="3260"/>
    <cellStyle name="40% - Accent5 14 2 5 2" xfId="6482"/>
    <cellStyle name="40% - Accent5 14 2 5 2 2" xfId="18599"/>
    <cellStyle name="40% - Accent5 14 2 5 2 2 2" xfId="44067"/>
    <cellStyle name="40% - Accent5 14 2 5 2 3" xfId="31951"/>
    <cellStyle name="40% - Accent5 14 2 5 2 4" xfId="25027"/>
    <cellStyle name="40% - Accent5 14 2 5 3" xfId="9972"/>
    <cellStyle name="40% - Accent5 14 2 5 3 2" xfId="35441"/>
    <cellStyle name="40% - Accent5 14 2 5 4" xfId="13192"/>
    <cellStyle name="40% - Accent5 14 2 5 4 2" xfId="38660"/>
    <cellStyle name="40% - Accent5 14 2 5 5" xfId="16413"/>
    <cellStyle name="40% - Accent5 14 2 5 5 2" xfId="41881"/>
    <cellStyle name="40% - Accent5 14 2 5 6" xfId="28731"/>
    <cellStyle name="40% - Accent5 14 2 5 7" xfId="22841"/>
    <cellStyle name="40% - Accent5 14 2 6" xfId="4334"/>
    <cellStyle name="40% - Accent5 14 2 6 2" xfId="7825"/>
    <cellStyle name="40% - Accent5 14 2 6 2 2" xfId="18600"/>
    <cellStyle name="40% - Accent5 14 2 6 2 2 2" xfId="44068"/>
    <cellStyle name="40% - Accent5 14 2 6 2 3" xfId="33294"/>
    <cellStyle name="40% - Accent5 14 2 6 2 4" xfId="25028"/>
    <cellStyle name="40% - Accent5 14 2 6 3" xfId="11045"/>
    <cellStyle name="40% - Accent5 14 2 6 3 2" xfId="36513"/>
    <cellStyle name="40% - Accent5 14 2 6 4" xfId="14266"/>
    <cellStyle name="40% - Accent5 14 2 6 4 2" xfId="39734"/>
    <cellStyle name="40% - Accent5 14 2 6 5" xfId="29804"/>
    <cellStyle name="40% - Accent5 14 2 6 6" xfId="20694"/>
    <cellStyle name="40% - Accent5 14 2 7" xfId="3797"/>
    <cellStyle name="40% - Accent5 14 2 7 2" xfId="18595"/>
    <cellStyle name="40% - Accent5 14 2 7 2 2" xfId="44063"/>
    <cellStyle name="40% - Accent5 14 2 7 3" xfId="29268"/>
    <cellStyle name="40% - Accent5 14 2 7 4" xfId="25023"/>
    <cellStyle name="40% - Accent5 14 2 8" xfId="7289"/>
    <cellStyle name="40% - Accent5 14 2 8 2" xfId="32758"/>
    <cellStyle name="40% - Accent5 14 2 9" xfId="10509"/>
    <cellStyle name="40% - Accent5 14 2 9 2" xfId="35977"/>
    <cellStyle name="40% - Accent5 14 3" xfId="1458"/>
    <cellStyle name="40% - Accent5 14 3 2" xfId="4681"/>
    <cellStyle name="40% - Accent5 14 3 2 2" xfId="18601"/>
    <cellStyle name="40% - Accent5 14 3 2 2 2" xfId="44069"/>
    <cellStyle name="40% - Accent5 14 3 2 3" xfId="30150"/>
    <cellStyle name="40% - Accent5 14 3 2 4" xfId="25029"/>
    <cellStyle name="40% - Accent5 14 3 3" xfId="8171"/>
    <cellStyle name="40% - Accent5 14 3 3 2" xfId="33640"/>
    <cellStyle name="40% - Accent5 14 3 4" xfId="11391"/>
    <cellStyle name="40% - Accent5 14 3 4 2" xfId="36859"/>
    <cellStyle name="40% - Accent5 14 3 5" xfId="14612"/>
    <cellStyle name="40% - Accent5 14 3 5 2" xfId="40080"/>
    <cellStyle name="40% - Accent5 14 3 6" xfId="26930"/>
    <cellStyle name="40% - Accent5 14 3 7" xfId="21040"/>
    <cellStyle name="40% - Accent5 14 4" xfId="1995"/>
    <cellStyle name="40% - Accent5 14 4 2" xfId="5217"/>
    <cellStyle name="40% - Accent5 14 4 2 2" xfId="18602"/>
    <cellStyle name="40% - Accent5 14 4 2 2 2" xfId="44070"/>
    <cellStyle name="40% - Accent5 14 4 2 3" xfId="30686"/>
    <cellStyle name="40% - Accent5 14 4 2 4" xfId="25030"/>
    <cellStyle name="40% - Accent5 14 4 3" xfId="8707"/>
    <cellStyle name="40% - Accent5 14 4 3 2" xfId="34176"/>
    <cellStyle name="40% - Accent5 14 4 4" xfId="11927"/>
    <cellStyle name="40% - Accent5 14 4 4 2" xfId="37395"/>
    <cellStyle name="40% - Accent5 14 4 5" xfId="15148"/>
    <cellStyle name="40% - Accent5 14 4 5 2" xfId="40616"/>
    <cellStyle name="40% - Accent5 14 4 6" xfId="27466"/>
    <cellStyle name="40% - Accent5 14 4 7" xfId="21576"/>
    <cellStyle name="40% - Accent5 14 5" xfId="2533"/>
    <cellStyle name="40% - Accent5 14 5 2" xfId="5755"/>
    <cellStyle name="40% - Accent5 14 5 2 2" xfId="18603"/>
    <cellStyle name="40% - Accent5 14 5 2 2 2" xfId="44071"/>
    <cellStyle name="40% - Accent5 14 5 2 3" xfId="31224"/>
    <cellStyle name="40% - Accent5 14 5 2 4" xfId="25031"/>
    <cellStyle name="40% - Accent5 14 5 3" xfId="9245"/>
    <cellStyle name="40% - Accent5 14 5 3 2" xfId="34714"/>
    <cellStyle name="40% - Accent5 14 5 4" xfId="12465"/>
    <cellStyle name="40% - Accent5 14 5 4 2" xfId="37933"/>
    <cellStyle name="40% - Accent5 14 5 5" xfId="15686"/>
    <cellStyle name="40% - Accent5 14 5 5 2" xfId="41154"/>
    <cellStyle name="40% - Accent5 14 5 6" xfId="28004"/>
    <cellStyle name="40% - Accent5 14 5 7" xfId="22114"/>
    <cellStyle name="40% - Accent5 14 6" xfId="3070"/>
    <cellStyle name="40% - Accent5 14 6 2" xfId="6292"/>
    <cellStyle name="40% - Accent5 14 6 2 2" xfId="18604"/>
    <cellStyle name="40% - Accent5 14 6 2 2 2" xfId="44072"/>
    <cellStyle name="40% - Accent5 14 6 2 3" xfId="31761"/>
    <cellStyle name="40% - Accent5 14 6 2 4" xfId="25032"/>
    <cellStyle name="40% - Accent5 14 6 3" xfId="9782"/>
    <cellStyle name="40% - Accent5 14 6 3 2" xfId="35251"/>
    <cellStyle name="40% - Accent5 14 6 4" xfId="13002"/>
    <cellStyle name="40% - Accent5 14 6 4 2" xfId="38470"/>
    <cellStyle name="40% - Accent5 14 6 5" xfId="16223"/>
    <cellStyle name="40% - Accent5 14 6 5 2" xfId="41691"/>
    <cellStyle name="40% - Accent5 14 6 6" xfId="28541"/>
    <cellStyle name="40% - Accent5 14 6 7" xfId="22651"/>
    <cellStyle name="40% - Accent5 14 7" xfId="4144"/>
    <cellStyle name="40% - Accent5 14 7 2" xfId="7635"/>
    <cellStyle name="40% - Accent5 14 7 2 2" xfId="18605"/>
    <cellStyle name="40% - Accent5 14 7 2 2 2" xfId="44073"/>
    <cellStyle name="40% - Accent5 14 7 2 3" xfId="33104"/>
    <cellStyle name="40% - Accent5 14 7 2 4" xfId="25033"/>
    <cellStyle name="40% - Accent5 14 7 3" xfId="10855"/>
    <cellStyle name="40% - Accent5 14 7 3 2" xfId="36323"/>
    <cellStyle name="40% - Accent5 14 7 4" xfId="14076"/>
    <cellStyle name="40% - Accent5 14 7 4 2" xfId="39544"/>
    <cellStyle name="40% - Accent5 14 7 5" xfId="29614"/>
    <cellStyle name="40% - Accent5 14 7 6" xfId="20504"/>
    <cellStyle name="40% - Accent5 14 8" xfId="3607"/>
    <cellStyle name="40% - Accent5 14 8 2" xfId="18594"/>
    <cellStyle name="40% - Accent5 14 8 2 2" xfId="44062"/>
    <cellStyle name="40% - Accent5 14 8 3" xfId="29078"/>
    <cellStyle name="40% - Accent5 14 8 4" xfId="25022"/>
    <cellStyle name="40% - Accent5 14 9" xfId="6828"/>
    <cellStyle name="40% - Accent5 14 9 2" xfId="32297"/>
    <cellStyle name="40% - Accent5 15" xfId="492"/>
    <cellStyle name="40% - Accent5 15 2" xfId="666"/>
    <cellStyle name="40% - Accent5 15 2 2" xfId="1046"/>
    <cellStyle name="40% - Accent5 15 3" xfId="1045"/>
    <cellStyle name="40% - Accent5 16" xfId="521"/>
    <cellStyle name="40% - Accent5 16 10" xfId="7111"/>
    <cellStyle name="40% - Accent5 16 10 2" xfId="32580"/>
    <cellStyle name="40% - Accent5 16 11" xfId="10331"/>
    <cellStyle name="40% - Accent5 16 11 2" xfId="35799"/>
    <cellStyle name="40% - Accent5 16 12" xfId="13552"/>
    <cellStyle name="40% - Accent5 16 12 2" xfId="39020"/>
    <cellStyle name="40% - Accent5 16 13" xfId="26406"/>
    <cellStyle name="40% - Accent5 16 14" xfId="19980"/>
    <cellStyle name="40% - Accent5 16 2" xfId="1047"/>
    <cellStyle name="40% - Accent5 16 2 10" xfId="13731"/>
    <cellStyle name="40% - Accent5 16 2 10 2" xfId="39199"/>
    <cellStyle name="40% - Accent5 16 2 11" xfId="26585"/>
    <cellStyle name="40% - Accent5 16 2 12" xfId="20159"/>
    <cellStyle name="40% - Accent5 16 2 2" xfId="1649"/>
    <cellStyle name="40% - Accent5 16 2 2 2" xfId="4872"/>
    <cellStyle name="40% - Accent5 16 2 2 2 2" xfId="18608"/>
    <cellStyle name="40% - Accent5 16 2 2 2 2 2" xfId="44076"/>
    <cellStyle name="40% - Accent5 16 2 2 2 3" xfId="30341"/>
    <cellStyle name="40% - Accent5 16 2 2 2 4" xfId="25036"/>
    <cellStyle name="40% - Accent5 16 2 2 3" xfId="8362"/>
    <cellStyle name="40% - Accent5 16 2 2 3 2" xfId="33831"/>
    <cellStyle name="40% - Accent5 16 2 2 4" xfId="11582"/>
    <cellStyle name="40% - Accent5 16 2 2 4 2" xfId="37050"/>
    <cellStyle name="40% - Accent5 16 2 2 5" xfId="14803"/>
    <cellStyle name="40% - Accent5 16 2 2 5 2" xfId="40271"/>
    <cellStyle name="40% - Accent5 16 2 2 6" xfId="27121"/>
    <cellStyle name="40% - Accent5 16 2 2 7" xfId="21231"/>
    <cellStyle name="40% - Accent5 16 2 3" xfId="2186"/>
    <cellStyle name="40% - Accent5 16 2 3 2" xfId="5408"/>
    <cellStyle name="40% - Accent5 16 2 3 2 2" xfId="18609"/>
    <cellStyle name="40% - Accent5 16 2 3 2 2 2" xfId="44077"/>
    <cellStyle name="40% - Accent5 16 2 3 2 3" xfId="30877"/>
    <cellStyle name="40% - Accent5 16 2 3 2 4" xfId="25037"/>
    <cellStyle name="40% - Accent5 16 2 3 3" xfId="8898"/>
    <cellStyle name="40% - Accent5 16 2 3 3 2" xfId="34367"/>
    <cellStyle name="40% - Accent5 16 2 3 4" xfId="12118"/>
    <cellStyle name="40% - Accent5 16 2 3 4 2" xfId="37586"/>
    <cellStyle name="40% - Accent5 16 2 3 5" xfId="15339"/>
    <cellStyle name="40% - Accent5 16 2 3 5 2" xfId="40807"/>
    <cellStyle name="40% - Accent5 16 2 3 6" xfId="27657"/>
    <cellStyle name="40% - Accent5 16 2 3 7" xfId="21767"/>
    <cellStyle name="40% - Accent5 16 2 4" xfId="2724"/>
    <cellStyle name="40% - Accent5 16 2 4 2" xfId="5946"/>
    <cellStyle name="40% - Accent5 16 2 4 2 2" xfId="18610"/>
    <cellStyle name="40% - Accent5 16 2 4 2 2 2" xfId="44078"/>
    <cellStyle name="40% - Accent5 16 2 4 2 3" xfId="31415"/>
    <cellStyle name="40% - Accent5 16 2 4 2 4" xfId="25038"/>
    <cellStyle name="40% - Accent5 16 2 4 3" xfId="9436"/>
    <cellStyle name="40% - Accent5 16 2 4 3 2" xfId="34905"/>
    <cellStyle name="40% - Accent5 16 2 4 4" xfId="12656"/>
    <cellStyle name="40% - Accent5 16 2 4 4 2" xfId="38124"/>
    <cellStyle name="40% - Accent5 16 2 4 5" xfId="15877"/>
    <cellStyle name="40% - Accent5 16 2 4 5 2" xfId="41345"/>
    <cellStyle name="40% - Accent5 16 2 4 6" xfId="28195"/>
    <cellStyle name="40% - Accent5 16 2 4 7" xfId="22305"/>
    <cellStyle name="40% - Accent5 16 2 5" xfId="3261"/>
    <cellStyle name="40% - Accent5 16 2 5 2" xfId="6483"/>
    <cellStyle name="40% - Accent5 16 2 5 2 2" xfId="18611"/>
    <cellStyle name="40% - Accent5 16 2 5 2 2 2" xfId="44079"/>
    <cellStyle name="40% - Accent5 16 2 5 2 3" xfId="31952"/>
    <cellStyle name="40% - Accent5 16 2 5 2 4" xfId="25039"/>
    <cellStyle name="40% - Accent5 16 2 5 3" xfId="9973"/>
    <cellStyle name="40% - Accent5 16 2 5 3 2" xfId="35442"/>
    <cellStyle name="40% - Accent5 16 2 5 4" xfId="13193"/>
    <cellStyle name="40% - Accent5 16 2 5 4 2" xfId="38661"/>
    <cellStyle name="40% - Accent5 16 2 5 5" xfId="16414"/>
    <cellStyle name="40% - Accent5 16 2 5 5 2" xfId="41882"/>
    <cellStyle name="40% - Accent5 16 2 5 6" xfId="28732"/>
    <cellStyle name="40% - Accent5 16 2 5 7" xfId="22842"/>
    <cellStyle name="40% - Accent5 16 2 6" xfId="4335"/>
    <cellStyle name="40% - Accent5 16 2 6 2" xfId="7826"/>
    <cellStyle name="40% - Accent5 16 2 6 2 2" xfId="18612"/>
    <cellStyle name="40% - Accent5 16 2 6 2 2 2" xfId="44080"/>
    <cellStyle name="40% - Accent5 16 2 6 2 3" xfId="33295"/>
    <cellStyle name="40% - Accent5 16 2 6 2 4" xfId="25040"/>
    <cellStyle name="40% - Accent5 16 2 6 3" xfId="11046"/>
    <cellStyle name="40% - Accent5 16 2 6 3 2" xfId="36514"/>
    <cellStyle name="40% - Accent5 16 2 6 4" xfId="14267"/>
    <cellStyle name="40% - Accent5 16 2 6 4 2" xfId="39735"/>
    <cellStyle name="40% - Accent5 16 2 6 5" xfId="29805"/>
    <cellStyle name="40% - Accent5 16 2 6 6" xfId="20695"/>
    <cellStyle name="40% - Accent5 16 2 7" xfId="3798"/>
    <cellStyle name="40% - Accent5 16 2 7 2" xfId="18607"/>
    <cellStyle name="40% - Accent5 16 2 7 2 2" xfId="44075"/>
    <cellStyle name="40% - Accent5 16 2 7 3" xfId="29269"/>
    <cellStyle name="40% - Accent5 16 2 7 4" xfId="25035"/>
    <cellStyle name="40% - Accent5 16 2 8" xfId="7290"/>
    <cellStyle name="40% - Accent5 16 2 8 2" xfId="32759"/>
    <cellStyle name="40% - Accent5 16 2 9" xfId="10510"/>
    <cellStyle name="40% - Accent5 16 2 9 2" xfId="35978"/>
    <cellStyle name="40% - Accent5 16 3" xfId="1470"/>
    <cellStyle name="40% - Accent5 16 3 2" xfId="4693"/>
    <cellStyle name="40% - Accent5 16 3 2 2" xfId="18613"/>
    <cellStyle name="40% - Accent5 16 3 2 2 2" xfId="44081"/>
    <cellStyle name="40% - Accent5 16 3 2 3" xfId="30162"/>
    <cellStyle name="40% - Accent5 16 3 2 4" xfId="25041"/>
    <cellStyle name="40% - Accent5 16 3 3" xfId="8183"/>
    <cellStyle name="40% - Accent5 16 3 3 2" xfId="33652"/>
    <cellStyle name="40% - Accent5 16 3 4" xfId="11403"/>
    <cellStyle name="40% - Accent5 16 3 4 2" xfId="36871"/>
    <cellStyle name="40% - Accent5 16 3 5" xfId="14624"/>
    <cellStyle name="40% - Accent5 16 3 5 2" xfId="40092"/>
    <cellStyle name="40% - Accent5 16 3 6" xfId="26942"/>
    <cellStyle name="40% - Accent5 16 3 7" xfId="21052"/>
    <cellStyle name="40% - Accent5 16 4" xfId="2007"/>
    <cellStyle name="40% - Accent5 16 4 2" xfId="5229"/>
    <cellStyle name="40% - Accent5 16 4 2 2" xfId="18614"/>
    <cellStyle name="40% - Accent5 16 4 2 2 2" xfId="44082"/>
    <cellStyle name="40% - Accent5 16 4 2 3" xfId="30698"/>
    <cellStyle name="40% - Accent5 16 4 2 4" xfId="25042"/>
    <cellStyle name="40% - Accent5 16 4 3" xfId="8719"/>
    <cellStyle name="40% - Accent5 16 4 3 2" xfId="34188"/>
    <cellStyle name="40% - Accent5 16 4 4" xfId="11939"/>
    <cellStyle name="40% - Accent5 16 4 4 2" xfId="37407"/>
    <cellStyle name="40% - Accent5 16 4 5" xfId="15160"/>
    <cellStyle name="40% - Accent5 16 4 5 2" xfId="40628"/>
    <cellStyle name="40% - Accent5 16 4 6" xfId="27478"/>
    <cellStyle name="40% - Accent5 16 4 7" xfId="21588"/>
    <cellStyle name="40% - Accent5 16 5" xfId="2545"/>
    <cellStyle name="40% - Accent5 16 5 2" xfId="5767"/>
    <cellStyle name="40% - Accent5 16 5 2 2" xfId="18615"/>
    <cellStyle name="40% - Accent5 16 5 2 2 2" xfId="44083"/>
    <cellStyle name="40% - Accent5 16 5 2 3" xfId="31236"/>
    <cellStyle name="40% - Accent5 16 5 2 4" xfId="25043"/>
    <cellStyle name="40% - Accent5 16 5 3" xfId="9257"/>
    <cellStyle name="40% - Accent5 16 5 3 2" xfId="34726"/>
    <cellStyle name="40% - Accent5 16 5 4" xfId="12477"/>
    <cellStyle name="40% - Accent5 16 5 4 2" xfId="37945"/>
    <cellStyle name="40% - Accent5 16 5 5" xfId="15698"/>
    <cellStyle name="40% - Accent5 16 5 5 2" xfId="41166"/>
    <cellStyle name="40% - Accent5 16 5 6" xfId="28016"/>
    <cellStyle name="40% - Accent5 16 5 7" xfId="22126"/>
    <cellStyle name="40% - Accent5 16 6" xfId="3082"/>
    <cellStyle name="40% - Accent5 16 6 2" xfId="6304"/>
    <cellStyle name="40% - Accent5 16 6 2 2" xfId="18616"/>
    <cellStyle name="40% - Accent5 16 6 2 2 2" xfId="44084"/>
    <cellStyle name="40% - Accent5 16 6 2 3" xfId="31773"/>
    <cellStyle name="40% - Accent5 16 6 2 4" xfId="25044"/>
    <cellStyle name="40% - Accent5 16 6 3" xfId="9794"/>
    <cellStyle name="40% - Accent5 16 6 3 2" xfId="35263"/>
    <cellStyle name="40% - Accent5 16 6 4" xfId="13014"/>
    <cellStyle name="40% - Accent5 16 6 4 2" xfId="38482"/>
    <cellStyle name="40% - Accent5 16 6 5" xfId="16235"/>
    <cellStyle name="40% - Accent5 16 6 5 2" xfId="41703"/>
    <cellStyle name="40% - Accent5 16 6 6" xfId="28553"/>
    <cellStyle name="40% - Accent5 16 6 7" xfId="22663"/>
    <cellStyle name="40% - Accent5 16 7" xfId="4156"/>
    <cellStyle name="40% - Accent5 16 7 2" xfId="7647"/>
    <cellStyle name="40% - Accent5 16 7 2 2" xfId="18617"/>
    <cellStyle name="40% - Accent5 16 7 2 2 2" xfId="44085"/>
    <cellStyle name="40% - Accent5 16 7 2 3" xfId="33116"/>
    <cellStyle name="40% - Accent5 16 7 2 4" xfId="25045"/>
    <cellStyle name="40% - Accent5 16 7 3" xfId="10867"/>
    <cellStyle name="40% - Accent5 16 7 3 2" xfId="36335"/>
    <cellStyle name="40% - Accent5 16 7 4" xfId="14088"/>
    <cellStyle name="40% - Accent5 16 7 4 2" xfId="39556"/>
    <cellStyle name="40% - Accent5 16 7 5" xfId="29626"/>
    <cellStyle name="40% - Accent5 16 7 6" xfId="20516"/>
    <cellStyle name="40% - Accent5 16 8" xfId="3619"/>
    <cellStyle name="40% - Accent5 16 8 2" xfId="18606"/>
    <cellStyle name="40% - Accent5 16 8 2 2" xfId="44074"/>
    <cellStyle name="40% - Accent5 16 8 3" xfId="29090"/>
    <cellStyle name="40% - Accent5 16 8 4" xfId="25034"/>
    <cellStyle name="40% - Accent5 16 9" xfId="6840"/>
    <cellStyle name="40% - Accent5 16 9 2" xfId="32309"/>
    <cellStyle name="40% - Accent5 17" xfId="507"/>
    <cellStyle name="40% - Accent5 17 2" xfId="1048"/>
    <cellStyle name="40% - Accent5 18" xfId="681"/>
    <cellStyle name="40% - Accent5 19" xfId="1211"/>
    <cellStyle name="40% - Accent5 19 2" xfId="4434"/>
    <cellStyle name="40% - Accent5 19 2 2" xfId="18618"/>
    <cellStyle name="40% - Accent5 19 2 2 2" xfId="44086"/>
    <cellStyle name="40% - Accent5 19 2 3" xfId="29904"/>
    <cellStyle name="40% - Accent5 19 2 4" xfId="25046"/>
    <cellStyle name="40% - Accent5 19 3" xfId="7925"/>
    <cellStyle name="40% - Accent5 19 3 2" xfId="33394"/>
    <cellStyle name="40% - Accent5 19 4" xfId="11145"/>
    <cellStyle name="40% - Accent5 19 4 2" xfId="36613"/>
    <cellStyle name="40% - Accent5 19 5" xfId="14366"/>
    <cellStyle name="40% - Accent5 19 5 2" xfId="39834"/>
    <cellStyle name="40% - Accent5 19 6" xfId="26684"/>
    <cellStyle name="40% - Accent5 19 7" xfId="20794"/>
    <cellStyle name="40% - Accent5 2" xfId="195"/>
    <cellStyle name="40% - Accent5 2 10" xfId="6624"/>
    <cellStyle name="40% - Accent5 2 10 2" xfId="32093"/>
    <cellStyle name="40% - Accent5 2 11" xfId="6895"/>
    <cellStyle name="40% - Accent5 2 11 2" xfId="32364"/>
    <cellStyle name="40% - Accent5 2 12" xfId="10115"/>
    <cellStyle name="40% - Accent5 2 12 2" xfId="35583"/>
    <cellStyle name="40% - Accent5 2 13" xfId="13336"/>
    <cellStyle name="40% - Accent5 2 13 2" xfId="38804"/>
    <cellStyle name="40% - Accent5 2 14" xfId="26190"/>
    <cellStyle name="40% - Accent5 2 15" xfId="19764"/>
    <cellStyle name="40% - Accent5 2 2" xfId="196"/>
    <cellStyle name="40% - Accent5 2 2 10" xfId="7018"/>
    <cellStyle name="40% - Accent5 2 2 10 2" xfId="32487"/>
    <cellStyle name="40% - Accent5 2 2 11" xfId="10238"/>
    <cellStyle name="40% - Accent5 2 2 11 2" xfId="35706"/>
    <cellStyle name="40% - Accent5 2 2 12" xfId="13459"/>
    <cellStyle name="40% - Accent5 2 2 12 2" xfId="38927"/>
    <cellStyle name="40% - Accent5 2 2 13" xfId="26313"/>
    <cellStyle name="40% - Accent5 2 2 14" xfId="19887"/>
    <cellStyle name="40% - Accent5 2 2 2" xfId="1050"/>
    <cellStyle name="40% - Accent5 2 2 2 10" xfId="13733"/>
    <cellStyle name="40% - Accent5 2 2 2 10 2" xfId="39201"/>
    <cellStyle name="40% - Accent5 2 2 2 11" xfId="26587"/>
    <cellStyle name="40% - Accent5 2 2 2 12" xfId="20161"/>
    <cellStyle name="40% - Accent5 2 2 2 2" xfId="1651"/>
    <cellStyle name="40% - Accent5 2 2 2 2 2" xfId="4874"/>
    <cellStyle name="40% - Accent5 2 2 2 2 2 2" xfId="18622"/>
    <cellStyle name="40% - Accent5 2 2 2 2 2 2 2" xfId="44090"/>
    <cellStyle name="40% - Accent5 2 2 2 2 2 3" xfId="30343"/>
    <cellStyle name="40% - Accent5 2 2 2 2 2 4" xfId="25050"/>
    <cellStyle name="40% - Accent5 2 2 2 2 3" xfId="8364"/>
    <cellStyle name="40% - Accent5 2 2 2 2 3 2" xfId="33833"/>
    <cellStyle name="40% - Accent5 2 2 2 2 4" xfId="11584"/>
    <cellStyle name="40% - Accent5 2 2 2 2 4 2" xfId="37052"/>
    <cellStyle name="40% - Accent5 2 2 2 2 5" xfId="14805"/>
    <cellStyle name="40% - Accent5 2 2 2 2 5 2" xfId="40273"/>
    <cellStyle name="40% - Accent5 2 2 2 2 6" xfId="27123"/>
    <cellStyle name="40% - Accent5 2 2 2 2 7" xfId="21233"/>
    <cellStyle name="40% - Accent5 2 2 2 3" xfId="2188"/>
    <cellStyle name="40% - Accent5 2 2 2 3 2" xfId="5410"/>
    <cellStyle name="40% - Accent5 2 2 2 3 2 2" xfId="18623"/>
    <cellStyle name="40% - Accent5 2 2 2 3 2 2 2" xfId="44091"/>
    <cellStyle name="40% - Accent5 2 2 2 3 2 3" xfId="30879"/>
    <cellStyle name="40% - Accent5 2 2 2 3 2 4" xfId="25051"/>
    <cellStyle name="40% - Accent5 2 2 2 3 3" xfId="8900"/>
    <cellStyle name="40% - Accent5 2 2 2 3 3 2" xfId="34369"/>
    <cellStyle name="40% - Accent5 2 2 2 3 4" xfId="12120"/>
    <cellStyle name="40% - Accent5 2 2 2 3 4 2" xfId="37588"/>
    <cellStyle name="40% - Accent5 2 2 2 3 5" xfId="15341"/>
    <cellStyle name="40% - Accent5 2 2 2 3 5 2" xfId="40809"/>
    <cellStyle name="40% - Accent5 2 2 2 3 6" xfId="27659"/>
    <cellStyle name="40% - Accent5 2 2 2 3 7" xfId="21769"/>
    <cellStyle name="40% - Accent5 2 2 2 4" xfId="2726"/>
    <cellStyle name="40% - Accent5 2 2 2 4 2" xfId="5948"/>
    <cellStyle name="40% - Accent5 2 2 2 4 2 2" xfId="18624"/>
    <cellStyle name="40% - Accent5 2 2 2 4 2 2 2" xfId="44092"/>
    <cellStyle name="40% - Accent5 2 2 2 4 2 3" xfId="31417"/>
    <cellStyle name="40% - Accent5 2 2 2 4 2 4" xfId="25052"/>
    <cellStyle name="40% - Accent5 2 2 2 4 3" xfId="9438"/>
    <cellStyle name="40% - Accent5 2 2 2 4 3 2" xfId="34907"/>
    <cellStyle name="40% - Accent5 2 2 2 4 4" xfId="12658"/>
    <cellStyle name="40% - Accent5 2 2 2 4 4 2" xfId="38126"/>
    <cellStyle name="40% - Accent5 2 2 2 4 5" xfId="15879"/>
    <cellStyle name="40% - Accent5 2 2 2 4 5 2" xfId="41347"/>
    <cellStyle name="40% - Accent5 2 2 2 4 6" xfId="28197"/>
    <cellStyle name="40% - Accent5 2 2 2 4 7" xfId="22307"/>
    <cellStyle name="40% - Accent5 2 2 2 5" xfId="3263"/>
    <cellStyle name="40% - Accent5 2 2 2 5 2" xfId="6485"/>
    <cellStyle name="40% - Accent5 2 2 2 5 2 2" xfId="18625"/>
    <cellStyle name="40% - Accent5 2 2 2 5 2 2 2" xfId="44093"/>
    <cellStyle name="40% - Accent5 2 2 2 5 2 3" xfId="31954"/>
    <cellStyle name="40% - Accent5 2 2 2 5 2 4" xfId="25053"/>
    <cellStyle name="40% - Accent5 2 2 2 5 3" xfId="9975"/>
    <cellStyle name="40% - Accent5 2 2 2 5 3 2" xfId="35444"/>
    <cellStyle name="40% - Accent5 2 2 2 5 4" xfId="13195"/>
    <cellStyle name="40% - Accent5 2 2 2 5 4 2" xfId="38663"/>
    <cellStyle name="40% - Accent5 2 2 2 5 5" xfId="16416"/>
    <cellStyle name="40% - Accent5 2 2 2 5 5 2" xfId="41884"/>
    <cellStyle name="40% - Accent5 2 2 2 5 6" xfId="28734"/>
    <cellStyle name="40% - Accent5 2 2 2 5 7" xfId="22844"/>
    <cellStyle name="40% - Accent5 2 2 2 6" xfId="4337"/>
    <cellStyle name="40% - Accent5 2 2 2 6 2" xfId="7828"/>
    <cellStyle name="40% - Accent5 2 2 2 6 2 2" xfId="18626"/>
    <cellStyle name="40% - Accent5 2 2 2 6 2 2 2" xfId="44094"/>
    <cellStyle name="40% - Accent5 2 2 2 6 2 3" xfId="33297"/>
    <cellStyle name="40% - Accent5 2 2 2 6 2 4" xfId="25054"/>
    <cellStyle name="40% - Accent5 2 2 2 6 3" xfId="11048"/>
    <cellStyle name="40% - Accent5 2 2 2 6 3 2" xfId="36516"/>
    <cellStyle name="40% - Accent5 2 2 2 6 4" xfId="14269"/>
    <cellStyle name="40% - Accent5 2 2 2 6 4 2" xfId="39737"/>
    <cellStyle name="40% - Accent5 2 2 2 6 5" xfId="29807"/>
    <cellStyle name="40% - Accent5 2 2 2 6 6" xfId="20697"/>
    <cellStyle name="40% - Accent5 2 2 2 7" xfId="3800"/>
    <cellStyle name="40% - Accent5 2 2 2 7 2" xfId="18621"/>
    <cellStyle name="40% - Accent5 2 2 2 7 2 2" xfId="44089"/>
    <cellStyle name="40% - Accent5 2 2 2 7 3" xfId="29271"/>
    <cellStyle name="40% - Accent5 2 2 2 7 4" xfId="25049"/>
    <cellStyle name="40% - Accent5 2 2 2 8" xfId="7292"/>
    <cellStyle name="40% - Accent5 2 2 2 8 2" xfId="32761"/>
    <cellStyle name="40% - Accent5 2 2 2 9" xfId="10512"/>
    <cellStyle name="40% - Accent5 2 2 2 9 2" xfId="35980"/>
    <cellStyle name="40% - Accent5 2 2 3" xfId="1377"/>
    <cellStyle name="40% - Accent5 2 2 3 2" xfId="4600"/>
    <cellStyle name="40% - Accent5 2 2 3 2 2" xfId="18627"/>
    <cellStyle name="40% - Accent5 2 2 3 2 2 2" xfId="44095"/>
    <cellStyle name="40% - Accent5 2 2 3 2 3" xfId="30069"/>
    <cellStyle name="40% - Accent5 2 2 3 2 4" xfId="25055"/>
    <cellStyle name="40% - Accent5 2 2 3 3" xfId="8090"/>
    <cellStyle name="40% - Accent5 2 2 3 3 2" xfId="33559"/>
    <cellStyle name="40% - Accent5 2 2 3 4" xfId="11310"/>
    <cellStyle name="40% - Accent5 2 2 3 4 2" xfId="36778"/>
    <cellStyle name="40% - Accent5 2 2 3 5" xfId="14531"/>
    <cellStyle name="40% - Accent5 2 2 3 5 2" xfId="39999"/>
    <cellStyle name="40% - Accent5 2 2 3 6" xfId="26849"/>
    <cellStyle name="40% - Accent5 2 2 3 7" xfId="20959"/>
    <cellStyle name="40% - Accent5 2 2 4" xfId="1914"/>
    <cellStyle name="40% - Accent5 2 2 4 2" xfId="5136"/>
    <cellStyle name="40% - Accent5 2 2 4 2 2" xfId="18628"/>
    <cellStyle name="40% - Accent5 2 2 4 2 2 2" xfId="44096"/>
    <cellStyle name="40% - Accent5 2 2 4 2 3" xfId="30605"/>
    <cellStyle name="40% - Accent5 2 2 4 2 4" xfId="25056"/>
    <cellStyle name="40% - Accent5 2 2 4 3" xfId="8626"/>
    <cellStyle name="40% - Accent5 2 2 4 3 2" xfId="34095"/>
    <cellStyle name="40% - Accent5 2 2 4 4" xfId="11846"/>
    <cellStyle name="40% - Accent5 2 2 4 4 2" xfId="37314"/>
    <cellStyle name="40% - Accent5 2 2 4 5" xfId="15067"/>
    <cellStyle name="40% - Accent5 2 2 4 5 2" xfId="40535"/>
    <cellStyle name="40% - Accent5 2 2 4 6" xfId="27385"/>
    <cellStyle name="40% - Accent5 2 2 4 7" xfId="21495"/>
    <cellStyle name="40% - Accent5 2 2 5" xfId="2452"/>
    <cellStyle name="40% - Accent5 2 2 5 2" xfId="5674"/>
    <cellStyle name="40% - Accent5 2 2 5 2 2" xfId="18629"/>
    <cellStyle name="40% - Accent5 2 2 5 2 2 2" xfId="44097"/>
    <cellStyle name="40% - Accent5 2 2 5 2 3" xfId="31143"/>
    <cellStyle name="40% - Accent5 2 2 5 2 4" xfId="25057"/>
    <cellStyle name="40% - Accent5 2 2 5 3" xfId="9164"/>
    <cellStyle name="40% - Accent5 2 2 5 3 2" xfId="34633"/>
    <cellStyle name="40% - Accent5 2 2 5 4" xfId="12384"/>
    <cellStyle name="40% - Accent5 2 2 5 4 2" xfId="37852"/>
    <cellStyle name="40% - Accent5 2 2 5 5" xfId="15605"/>
    <cellStyle name="40% - Accent5 2 2 5 5 2" xfId="41073"/>
    <cellStyle name="40% - Accent5 2 2 5 6" xfId="27923"/>
    <cellStyle name="40% - Accent5 2 2 5 7" xfId="22033"/>
    <cellStyle name="40% - Accent5 2 2 6" xfId="2989"/>
    <cellStyle name="40% - Accent5 2 2 6 2" xfId="6211"/>
    <cellStyle name="40% - Accent5 2 2 6 2 2" xfId="18630"/>
    <cellStyle name="40% - Accent5 2 2 6 2 2 2" xfId="44098"/>
    <cellStyle name="40% - Accent5 2 2 6 2 3" xfId="31680"/>
    <cellStyle name="40% - Accent5 2 2 6 2 4" xfId="25058"/>
    <cellStyle name="40% - Accent5 2 2 6 3" xfId="9701"/>
    <cellStyle name="40% - Accent5 2 2 6 3 2" xfId="35170"/>
    <cellStyle name="40% - Accent5 2 2 6 4" xfId="12921"/>
    <cellStyle name="40% - Accent5 2 2 6 4 2" xfId="38389"/>
    <cellStyle name="40% - Accent5 2 2 6 5" xfId="16142"/>
    <cellStyle name="40% - Accent5 2 2 6 5 2" xfId="41610"/>
    <cellStyle name="40% - Accent5 2 2 6 6" xfId="28460"/>
    <cellStyle name="40% - Accent5 2 2 6 7" xfId="22570"/>
    <cellStyle name="40% - Accent5 2 2 7" xfId="4063"/>
    <cellStyle name="40% - Accent5 2 2 7 2" xfId="7554"/>
    <cellStyle name="40% - Accent5 2 2 7 2 2" xfId="18631"/>
    <cellStyle name="40% - Accent5 2 2 7 2 2 2" xfId="44099"/>
    <cellStyle name="40% - Accent5 2 2 7 2 3" xfId="33023"/>
    <cellStyle name="40% - Accent5 2 2 7 2 4" xfId="25059"/>
    <cellStyle name="40% - Accent5 2 2 7 3" xfId="10774"/>
    <cellStyle name="40% - Accent5 2 2 7 3 2" xfId="36242"/>
    <cellStyle name="40% - Accent5 2 2 7 4" xfId="13995"/>
    <cellStyle name="40% - Accent5 2 2 7 4 2" xfId="39463"/>
    <cellStyle name="40% - Accent5 2 2 7 5" xfId="29533"/>
    <cellStyle name="40% - Accent5 2 2 7 6" xfId="20423"/>
    <cellStyle name="40% - Accent5 2 2 8" xfId="3526"/>
    <cellStyle name="40% - Accent5 2 2 8 2" xfId="18620"/>
    <cellStyle name="40% - Accent5 2 2 8 2 2" xfId="44088"/>
    <cellStyle name="40% - Accent5 2 2 8 3" xfId="28997"/>
    <cellStyle name="40% - Accent5 2 2 8 4" xfId="25048"/>
    <cellStyle name="40% - Accent5 2 2 9" xfId="6747"/>
    <cellStyle name="40% - Accent5 2 2 9 2" xfId="32216"/>
    <cellStyle name="40% - Accent5 2 3" xfId="1049"/>
    <cellStyle name="40% - Accent5 2 3 10" xfId="13732"/>
    <cellStyle name="40% - Accent5 2 3 10 2" xfId="39200"/>
    <cellStyle name="40% - Accent5 2 3 11" xfId="26586"/>
    <cellStyle name="40% - Accent5 2 3 12" xfId="20160"/>
    <cellStyle name="40% - Accent5 2 3 2" xfId="1650"/>
    <cellStyle name="40% - Accent5 2 3 2 2" xfId="4873"/>
    <cellStyle name="40% - Accent5 2 3 2 2 2" xfId="18633"/>
    <cellStyle name="40% - Accent5 2 3 2 2 2 2" xfId="44101"/>
    <cellStyle name="40% - Accent5 2 3 2 2 3" xfId="30342"/>
    <cellStyle name="40% - Accent5 2 3 2 2 4" xfId="25061"/>
    <cellStyle name="40% - Accent5 2 3 2 3" xfId="8363"/>
    <cellStyle name="40% - Accent5 2 3 2 3 2" xfId="33832"/>
    <cellStyle name="40% - Accent5 2 3 2 4" xfId="11583"/>
    <cellStyle name="40% - Accent5 2 3 2 4 2" xfId="37051"/>
    <cellStyle name="40% - Accent5 2 3 2 5" xfId="14804"/>
    <cellStyle name="40% - Accent5 2 3 2 5 2" xfId="40272"/>
    <cellStyle name="40% - Accent5 2 3 2 6" xfId="27122"/>
    <cellStyle name="40% - Accent5 2 3 2 7" xfId="21232"/>
    <cellStyle name="40% - Accent5 2 3 3" xfId="2187"/>
    <cellStyle name="40% - Accent5 2 3 3 2" xfId="5409"/>
    <cellStyle name="40% - Accent5 2 3 3 2 2" xfId="18634"/>
    <cellStyle name="40% - Accent5 2 3 3 2 2 2" xfId="44102"/>
    <cellStyle name="40% - Accent5 2 3 3 2 3" xfId="30878"/>
    <cellStyle name="40% - Accent5 2 3 3 2 4" xfId="25062"/>
    <cellStyle name="40% - Accent5 2 3 3 3" xfId="8899"/>
    <cellStyle name="40% - Accent5 2 3 3 3 2" xfId="34368"/>
    <cellStyle name="40% - Accent5 2 3 3 4" xfId="12119"/>
    <cellStyle name="40% - Accent5 2 3 3 4 2" xfId="37587"/>
    <cellStyle name="40% - Accent5 2 3 3 5" xfId="15340"/>
    <cellStyle name="40% - Accent5 2 3 3 5 2" xfId="40808"/>
    <cellStyle name="40% - Accent5 2 3 3 6" xfId="27658"/>
    <cellStyle name="40% - Accent5 2 3 3 7" xfId="21768"/>
    <cellStyle name="40% - Accent5 2 3 4" xfId="2725"/>
    <cellStyle name="40% - Accent5 2 3 4 2" xfId="5947"/>
    <cellStyle name="40% - Accent5 2 3 4 2 2" xfId="18635"/>
    <cellStyle name="40% - Accent5 2 3 4 2 2 2" xfId="44103"/>
    <cellStyle name="40% - Accent5 2 3 4 2 3" xfId="31416"/>
    <cellStyle name="40% - Accent5 2 3 4 2 4" xfId="25063"/>
    <cellStyle name="40% - Accent5 2 3 4 3" xfId="9437"/>
    <cellStyle name="40% - Accent5 2 3 4 3 2" xfId="34906"/>
    <cellStyle name="40% - Accent5 2 3 4 4" xfId="12657"/>
    <cellStyle name="40% - Accent5 2 3 4 4 2" xfId="38125"/>
    <cellStyle name="40% - Accent5 2 3 4 5" xfId="15878"/>
    <cellStyle name="40% - Accent5 2 3 4 5 2" xfId="41346"/>
    <cellStyle name="40% - Accent5 2 3 4 6" xfId="28196"/>
    <cellStyle name="40% - Accent5 2 3 4 7" xfId="22306"/>
    <cellStyle name="40% - Accent5 2 3 5" xfId="3262"/>
    <cellStyle name="40% - Accent5 2 3 5 2" xfId="6484"/>
    <cellStyle name="40% - Accent5 2 3 5 2 2" xfId="18636"/>
    <cellStyle name="40% - Accent5 2 3 5 2 2 2" xfId="44104"/>
    <cellStyle name="40% - Accent5 2 3 5 2 3" xfId="31953"/>
    <cellStyle name="40% - Accent5 2 3 5 2 4" xfId="25064"/>
    <cellStyle name="40% - Accent5 2 3 5 3" xfId="9974"/>
    <cellStyle name="40% - Accent5 2 3 5 3 2" xfId="35443"/>
    <cellStyle name="40% - Accent5 2 3 5 4" xfId="13194"/>
    <cellStyle name="40% - Accent5 2 3 5 4 2" xfId="38662"/>
    <cellStyle name="40% - Accent5 2 3 5 5" xfId="16415"/>
    <cellStyle name="40% - Accent5 2 3 5 5 2" xfId="41883"/>
    <cellStyle name="40% - Accent5 2 3 5 6" xfId="28733"/>
    <cellStyle name="40% - Accent5 2 3 5 7" xfId="22843"/>
    <cellStyle name="40% - Accent5 2 3 6" xfId="4336"/>
    <cellStyle name="40% - Accent5 2 3 6 2" xfId="7827"/>
    <cellStyle name="40% - Accent5 2 3 6 2 2" xfId="18637"/>
    <cellStyle name="40% - Accent5 2 3 6 2 2 2" xfId="44105"/>
    <cellStyle name="40% - Accent5 2 3 6 2 3" xfId="33296"/>
    <cellStyle name="40% - Accent5 2 3 6 2 4" xfId="25065"/>
    <cellStyle name="40% - Accent5 2 3 6 3" xfId="11047"/>
    <cellStyle name="40% - Accent5 2 3 6 3 2" xfId="36515"/>
    <cellStyle name="40% - Accent5 2 3 6 4" xfId="14268"/>
    <cellStyle name="40% - Accent5 2 3 6 4 2" xfId="39736"/>
    <cellStyle name="40% - Accent5 2 3 6 5" xfId="29806"/>
    <cellStyle name="40% - Accent5 2 3 6 6" xfId="20696"/>
    <cellStyle name="40% - Accent5 2 3 7" xfId="3799"/>
    <cellStyle name="40% - Accent5 2 3 7 2" xfId="18632"/>
    <cellStyle name="40% - Accent5 2 3 7 2 2" xfId="44100"/>
    <cellStyle name="40% - Accent5 2 3 7 3" xfId="29270"/>
    <cellStyle name="40% - Accent5 2 3 7 4" xfId="25060"/>
    <cellStyle name="40% - Accent5 2 3 8" xfId="7291"/>
    <cellStyle name="40% - Accent5 2 3 8 2" xfId="32760"/>
    <cellStyle name="40% - Accent5 2 3 9" xfId="10511"/>
    <cellStyle name="40% - Accent5 2 3 9 2" xfId="35979"/>
    <cellStyle name="40% - Accent5 2 4" xfId="1254"/>
    <cellStyle name="40% - Accent5 2 4 2" xfId="4477"/>
    <cellStyle name="40% - Accent5 2 4 2 2" xfId="18638"/>
    <cellStyle name="40% - Accent5 2 4 2 2 2" xfId="44106"/>
    <cellStyle name="40% - Accent5 2 4 2 3" xfId="29946"/>
    <cellStyle name="40% - Accent5 2 4 2 4" xfId="25066"/>
    <cellStyle name="40% - Accent5 2 4 3" xfId="7967"/>
    <cellStyle name="40% - Accent5 2 4 3 2" xfId="33436"/>
    <cellStyle name="40% - Accent5 2 4 4" xfId="11187"/>
    <cellStyle name="40% - Accent5 2 4 4 2" xfId="36655"/>
    <cellStyle name="40% - Accent5 2 4 5" xfId="14408"/>
    <cellStyle name="40% - Accent5 2 4 5 2" xfId="39876"/>
    <cellStyle name="40% - Accent5 2 4 6" xfId="26726"/>
    <cellStyle name="40% - Accent5 2 4 7" xfId="20836"/>
    <cellStyle name="40% - Accent5 2 5" xfId="1791"/>
    <cellStyle name="40% - Accent5 2 5 2" xfId="5013"/>
    <cellStyle name="40% - Accent5 2 5 2 2" xfId="18639"/>
    <cellStyle name="40% - Accent5 2 5 2 2 2" xfId="44107"/>
    <cellStyle name="40% - Accent5 2 5 2 3" xfId="30482"/>
    <cellStyle name="40% - Accent5 2 5 2 4" xfId="25067"/>
    <cellStyle name="40% - Accent5 2 5 3" xfId="8503"/>
    <cellStyle name="40% - Accent5 2 5 3 2" xfId="33972"/>
    <cellStyle name="40% - Accent5 2 5 4" xfId="11723"/>
    <cellStyle name="40% - Accent5 2 5 4 2" xfId="37191"/>
    <cellStyle name="40% - Accent5 2 5 5" xfId="14944"/>
    <cellStyle name="40% - Accent5 2 5 5 2" xfId="40412"/>
    <cellStyle name="40% - Accent5 2 5 6" xfId="27262"/>
    <cellStyle name="40% - Accent5 2 5 7" xfId="21372"/>
    <cellStyle name="40% - Accent5 2 6" xfId="2329"/>
    <cellStyle name="40% - Accent5 2 6 2" xfId="5551"/>
    <cellStyle name="40% - Accent5 2 6 2 2" xfId="18640"/>
    <cellStyle name="40% - Accent5 2 6 2 2 2" xfId="44108"/>
    <cellStyle name="40% - Accent5 2 6 2 3" xfId="31020"/>
    <cellStyle name="40% - Accent5 2 6 2 4" xfId="25068"/>
    <cellStyle name="40% - Accent5 2 6 3" xfId="9041"/>
    <cellStyle name="40% - Accent5 2 6 3 2" xfId="34510"/>
    <cellStyle name="40% - Accent5 2 6 4" xfId="12261"/>
    <cellStyle name="40% - Accent5 2 6 4 2" xfId="37729"/>
    <cellStyle name="40% - Accent5 2 6 5" xfId="15482"/>
    <cellStyle name="40% - Accent5 2 6 5 2" xfId="40950"/>
    <cellStyle name="40% - Accent5 2 6 6" xfId="27800"/>
    <cellStyle name="40% - Accent5 2 6 7" xfId="21910"/>
    <cellStyle name="40% - Accent5 2 7" xfId="2866"/>
    <cellStyle name="40% - Accent5 2 7 2" xfId="6088"/>
    <cellStyle name="40% - Accent5 2 7 2 2" xfId="18641"/>
    <cellStyle name="40% - Accent5 2 7 2 2 2" xfId="44109"/>
    <cellStyle name="40% - Accent5 2 7 2 3" xfId="31557"/>
    <cellStyle name="40% - Accent5 2 7 2 4" xfId="25069"/>
    <cellStyle name="40% - Accent5 2 7 3" xfId="9578"/>
    <cellStyle name="40% - Accent5 2 7 3 2" xfId="35047"/>
    <cellStyle name="40% - Accent5 2 7 4" xfId="12798"/>
    <cellStyle name="40% - Accent5 2 7 4 2" xfId="38266"/>
    <cellStyle name="40% - Accent5 2 7 5" xfId="16019"/>
    <cellStyle name="40% - Accent5 2 7 5 2" xfId="41487"/>
    <cellStyle name="40% - Accent5 2 7 6" xfId="28337"/>
    <cellStyle name="40% - Accent5 2 7 7" xfId="22447"/>
    <cellStyle name="40% - Accent5 2 8" xfId="3940"/>
    <cellStyle name="40% - Accent5 2 8 2" xfId="7431"/>
    <cellStyle name="40% - Accent5 2 8 2 2" xfId="18642"/>
    <cellStyle name="40% - Accent5 2 8 2 2 2" xfId="44110"/>
    <cellStyle name="40% - Accent5 2 8 2 3" xfId="32900"/>
    <cellStyle name="40% - Accent5 2 8 2 4" xfId="25070"/>
    <cellStyle name="40% - Accent5 2 8 3" xfId="10651"/>
    <cellStyle name="40% - Accent5 2 8 3 2" xfId="36119"/>
    <cellStyle name="40% - Accent5 2 8 4" xfId="13872"/>
    <cellStyle name="40% - Accent5 2 8 4 2" xfId="39340"/>
    <cellStyle name="40% - Accent5 2 8 5" xfId="29410"/>
    <cellStyle name="40% - Accent5 2 8 6" xfId="20300"/>
    <cellStyle name="40% - Accent5 2 9" xfId="3403"/>
    <cellStyle name="40% - Accent5 2 9 2" xfId="18619"/>
    <cellStyle name="40% - Accent5 2 9 2 2" xfId="44087"/>
    <cellStyle name="40% - Accent5 2 9 3" xfId="28874"/>
    <cellStyle name="40% - Accent5 2 9 4" xfId="25047"/>
    <cellStyle name="40% - Accent5 20" xfId="1748"/>
    <cellStyle name="40% - Accent5 20 2" xfId="4971"/>
    <cellStyle name="40% - Accent5 20 2 2" xfId="18643"/>
    <cellStyle name="40% - Accent5 20 2 2 2" xfId="44111"/>
    <cellStyle name="40% - Accent5 20 2 3" xfId="30440"/>
    <cellStyle name="40% - Accent5 20 2 4" xfId="25071"/>
    <cellStyle name="40% - Accent5 20 3" xfId="8461"/>
    <cellStyle name="40% - Accent5 20 3 2" xfId="33930"/>
    <cellStyle name="40% - Accent5 20 4" xfId="11681"/>
    <cellStyle name="40% - Accent5 20 4 2" xfId="37149"/>
    <cellStyle name="40% - Accent5 20 5" xfId="14902"/>
    <cellStyle name="40% - Accent5 20 5 2" xfId="40370"/>
    <cellStyle name="40% - Accent5 20 6" xfId="27220"/>
    <cellStyle name="40% - Accent5 20 7" xfId="21330"/>
    <cellStyle name="40% - Accent5 21" xfId="2287"/>
    <cellStyle name="40% - Accent5 21 2" xfId="5509"/>
    <cellStyle name="40% - Accent5 21 2 2" xfId="18644"/>
    <cellStyle name="40% - Accent5 21 2 2 2" xfId="44112"/>
    <cellStyle name="40% - Accent5 21 2 3" xfId="30978"/>
    <cellStyle name="40% - Accent5 21 2 4" xfId="25072"/>
    <cellStyle name="40% - Accent5 21 3" xfId="8999"/>
    <cellStyle name="40% - Accent5 21 3 2" xfId="34468"/>
    <cellStyle name="40% - Accent5 21 4" xfId="12219"/>
    <cellStyle name="40% - Accent5 21 4 2" xfId="37687"/>
    <cellStyle name="40% - Accent5 21 5" xfId="15440"/>
    <cellStyle name="40% - Accent5 21 5 2" xfId="40908"/>
    <cellStyle name="40% - Accent5 21 6" xfId="27758"/>
    <cellStyle name="40% - Accent5 21 7" xfId="21868"/>
    <cellStyle name="40% - Accent5 22" xfId="2824"/>
    <cellStyle name="40% - Accent5 22 2" xfId="6046"/>
    <cellStyle name="40% - Accent5 22 2 2" xfId="18645"/>
    <cellStyle name="40% - Accent5 22 2 2 2" xfId="44113"/>
    <cellStyle name="40% - Accent5 22 2 3" xfId="31515"/>
    <cellStyle name="40% - Accent5 22 2 4" xfId="25073"/>
    <cellStyle name="40% - Accent5 22 3" xfId="9536"/>
    <cellStyle name="40% - Accent5 22 3 2" xfId="35005"/>
    <cellStyle name="40% - Accent5 22 4" xfId="12756"/>
    <cellStyle name="40% - Accent5 22 4 2" xfId="38224"/>
    <cellStyle name="40% - Accent5 22 5" xfId="15977"/>
    <cellStyle name="40% - Accent5 22 5 2" xfId="41445"/>
    <cellStyle name="40% - Accent5 22 6" xfId="28295"/>
    <cellStyle name="40% - Accent5 22 7" xfId="22405"/>
    <cellStyle name="40% - Accent5 23" xfId="3899"/>
    <cellStyle name="40% - Accent5 23 2" xfId="7390"/>
    <cellStyle name="40% - Accent5 23 2 2" xfId="18646"/>
    <cellStyle name="40% - Accent5 23 2 2 2" xfId="44114"/>
    <cellStyle name="40% - Accent5 23 2 3" xfId="32859"/>
    <cellStyle name="40% - Accent5 23 2 4" xfId="25074"/>
    <cellStyle name="40% - Accent5 23 3" xfId="10610"/>
    <cellStyle name="40% - Accent5 23 3 2" xfId="36078"/>
    <cellStyle name="40% - Accent5 23 4" xfId="13831"/>
    <cellStyle name="40% - Accent5 23 4 2" xfId="39299"/>
    <cellStyle name="40% - Accent5 23 5" xfId="29369"/>
    <cellStyle name="40% - Accent5 23 6" xfId="20259"/>
    <cellStyle name="40% - Accent5 24" xfId="3361"/>
    <cellStyle name="40% - Accent5 24 2" xfId="28832"/>
    <cellStyle name="40% - Accent5 25" xfId="6583"/>
    <cellStyle name="40% - Accent5 25 2" xfId="32052"/>
    <cellStyle name="40% - Accent5 26" xfId="6853"/>
    <cellStyle name="40% - Accent5 26 2" xfId="32322"/>
    <cellStyle name="40% - Accent5 27" xfId="10073"/>
    <cellStyle name="40% - Accent5 27 2" xfId="35541"/>
    <cellStyle name="40% - Accent5 28" xfId="13294"/>
    <cellStyle name="40% - Accent5 28 2" xfId="38762"/>
    <cellStyle name="40% - Accent5 29" xfId="26149"/>
    <cellStyle name="40% - Accent5 3" xfId="197"/>
    <cellStyle name="40% - Accent5 3 10" xfId="6637"/>
    <cellStyle name="40% - Accent5 3 10 2" xfId="32106"/>
    <cellStyle name="40% - Accent5 3 11" xfId="6908"/>
    <cellStyle name="40% - Accent5 3 11 2" xfId="32377"/>
    <cellStyle name="40% - Accent5 3 12" xfId="10128"/>
    <cellStyle name="40% - Accent5 3 12 2" xfId="35596"/>
    <cellStyle name="40% - Accent5 3 13" xfId="13349"/>
    <cellStyle name="40% - Accent5 3 13 2" xfId="38817"/>
    <cellStyle name="40% - Accent5 3 14" xfId="26203"/>
    <cellStyle name="40% - Accent5 3 15" xfId="19777"/>
    <cellStyle name="40% - Accent5 3 2" xfId="198"/>
    <cellStyle name="40% - Accent5 3 2 10" xfId="7031"/>
    <cellStyle name="40% - Accent5 3 2 10 2" xfId="32500"/>
    <cellStyle name="40% - Accent5 3 2 11" xfId="10251"/>
    <cellStyle name="40% - Accent5 3 2 11 2" xfId="35719"/>
    <cellStyle name="40% - Accent5 3 2 12" xfId="13472"/>
    <cellStyle name="40% - Accent5 3 2 12 2" xfId="38940"/>
    <cellStyle name="40% - Accent5 3 2 13" xfId="26326"/>
    <cellStyle name="40% - Accent5 3 2 14" xfId="19900"/>
    <cellStyle name="40% - Accent5 3 2 2" xfId="1052"/>
    <cellStyle name="40% - Accent5 3 2 2 10" xfId="13735"/>
    <cellStyle name="40% - Accent5 3 2 2 10 2" xfId="39203"/>
    <cellStyle name="40% - Accent5 3 2 2 11" xfId="26589"/>
    <cellStyle name="40% - Accent5 3 2 2 12" xfId="20163"/>
    <cellStyle name="40% - Accent5 3 2 2 2" xfId="1653"/>
    <cellStyle name="40% - Accent5 3 2 2 2 2" xfId="4876"/>
    <cellStyle name="40% - Accent5 3 2 2 2 2 2" xfId="18650"/>
    <cellStyle name="40% - Accent5 3 2 2 2 2 2 2" xfId="44118"/>
    <cellStyle name="40% - Accent5 3 2 2 2 2 3" xfId="30345"/>
    <cellStyle name="40% - Accent5 3 2 2 2 2 4" xfId="25078"/>
    <cellStyle name="40% - Accent5 3 2 2 2 3" xfId="8366"/>
    <cellStyle name="40% - Accent5 3 2 2 2 3 2" xfId="33835"/>
    <cellStyle name="40% - Accent5 3 2 2 2 4" xfId="11586"/>
    <cellStyle name="40% - Accent5 3 2 2 2 4 2" xfId="37054"/>
    <cellStyle name="40% - Accent5 3 2 2 2 5" xfId="14807"/>
    <cellStyle name="40% - Accent5 3 2 2 2 5 2" xfId="40275"/>
    <cellStyle name="40% - Accent5 3 2 2 2 6" xfId="27125"/>
    <cellStyle name="40% - Accent5 3 2 2 2 7" xfId="21235"/>
    <cellStyle name="40% - Accent5 3 2 2 3" xfId="2190"/>
    <cellStyle name="40% - Accent5 3 2 2 3 2" xfId="5412"/>
    <cellStyle name="40% - Accent5 3 2 2 3 2 2" xfId="18651"/>
    <cellStyle name="40% - Accent5 3 2 2 3 2 2 2" xfId="44119"/>
    <cellStyle name="40% - Accent5 3 2 2 3 2 3" xfId="30881"/>
    <cellStyle name="40% - Accent5 3 2 2 3 2 4" xfId="25079"/>
    <cellStyle name="40% - Accent5 3 2 2 3 3" xfId="8902"/>
    <cellStyle name="40% - Accent5 3 2 2 3 3 2" xfId="34371"/>
    <cellStyle name="40% - Accent5 3 2 2 3 4" xfId="12122"/>
    <cellStyle name="40% - Accent5 3 2 2 3 4 2" xfId="37590"/>
    <cellStyle name="40% - Accent5 3 2 2 3 5" xfId="15343"/>
    <cellStyle name="40% - Accent5 3 2 2 3 5 2" xfId="40811"/>
    <cellStyle name="40% - Accent5 3 2 2 3 6" xfId="27661"/>
    <cellStyle name="40% - Accent5 3 2 2 3 7" xfId="21771"/>
    <cellStyle name="40% - Accent5 3 2 2 4" xfId="2728"/>
    <cellStyle name="40% - Accent5 3 2 2 4 2" xfId="5950"/>
    <cellStyle name="40% - Accent5 3 2 2 4 2 2" xfId="18652"/>
    <cellStyle name="40% - Accent5 3 2 2 4 2 2 2" xfId="44120"/>
    <cellStyle name="40% - Accent5 3 2 2 4 2 3" xfId="31419"/>
    <cellStyle name="40% - Accent5 3 2 2 4 2 4" xfId="25080"/>
    <cellStyle name="40% - Accent5 3 2 2 4 3" xfId="9440"/>
    <cellStyle name="40% - Accent5 3 2 2 4 3 2" xfId="34909"/>
    <cellStyle name="40% - Accent5 3 2 2 4 4" xfId="12660"/>
    <cellStyle name="40% - Accent5 3 2 2 4 4 2" xfId="38128"/>
    <cellStyle name="40% - Accent5 3 2 2 4 5" xfId="15881"/>
    <cellStyle name="40% - Accent5 3 2 2 4 5 2" xfId="41349"/>
    <cellStyle name="40% - Accent5 3 2 2 4 6" xfId="28199"/>
    <cellStyle name="40% - Accent5 3 2 2 4 7" xfId="22309"/>
    <cellStyle name="40% - Accent5 3 2 2 5" xfId="3265"/>
    <cellStyle name="40% - Accent5 3 2 2 5 2" xfId="6487"/>
    <cellStyle name="40% - Accent5 3 2 2 5 2 2" xfId="18653"/>
    <cellStyle name="40% - Accent5 3 2 2 5 2 2 2" xfId="44121"/>
    <cellStyle name="40% - Accent5 3 2 2 5 2 3" xfId="31956"/>
    <cellStyle name="40% - Accent5 3 2 2 5 2 4" xfId="25081"/>
    <cellStyle name="40% - Accent5 3 2 2 5 3" xfId="9977"/>
    <cellStyle name="40% - Accent5 3 2 2 5 3 2" xfId="35446"/>
    <cellStyle name="40% - Accent5 3 2 2 5 4" xfId="13197"/>
    <cellStyle name="40% - Accent5 3 2 2 5 4 2" xfId="38665"/>
    <cellStyle name="40% - Accent5 3 2 2 5 5" xfId="16418"/>
    <cellStyle name="40% - Accent5 3 2 2 5 5 2" xfId="41886"/>
    <cellStyle name="40% - Accent5 3 2 2 5 6" xfId="28736"/>
    <cellStyle name="40% - Accent5 3 2 2 5 7" xfId="22846"/>
    <cellStyle name="40% - Accent5 3 2 2 6" xfId="4339"/>
    <cellStyle name="40% - Accent5 3 2 2 6 2" xfId="7830"/>
    <cellStyle name="40% - Accent5 3 2 2 6 2 2" xfId="18654"/>
    <cellStyle name="40% - Accent5 3 2 2 6 2 2 2" xfId="44122"/>
    <cellStyle name="40% - Accent5 3 2 2 6 2 3" xfId="33299"/>
    <cellStyle name="40% - Accent5 3 2 2 6 2 4" xfId="25082"/>
    <cellStyle name="40% - Accent5 3 2 2 6 3" xfId="11050"/>
    <cellStyle name="40% - Accent5 3 2 2 6 3 2" xfId="36518"/>
    <cellStyle name="40% - Accent5 3 2 2 6 4" xfId="14271"/>
    <cellStyle name="40% - Accent5 3 2 2 6 4 2" xfId="39739"/>
    <cellStyle name="40% - Accent5 3 2 2 6 5" xfId="29809"/>
    <cellStyle name="40% - Accent5 3 2 2 6 6" xfId="20699"/>
    <cellStyle name="40% - Accent5 3 2 2 7" xfId="3802"/>
    <cellStyle name="40% - Accent5 3 2 2 7 2" xfId="18649"/>
    <cellStyle name="40% - Accent5 3 2 2 7 2 2" xfId="44117"/>
    <cellStyle name="40% - Accent5 3 2 2 7 3" xfId="29273"/>
    <cellStyle name="40% - Accent5 3 2 2 7 4" xfId="25077"/>
    <cellStyle name="40% - Accent5 3 2 2 8" xfId="7294"/>
    <cellStyle name="40% - Accent5 3 2 2 8 2" xfId="32763"/>
    <cellStyle name="40% - Accent5 3 2 2 9" xfId="10514"/>
    <cellStyle name="40% - Accent5 3 2 2 9 2" xfId="35982"/>
    <cellStyle name="40% - Accent5 3 2 3" xfId="1390"/>
    <cellStyle name="40% - Accent5 3 2 3 2" xfId="4613"/>
    <cellStyle name="40% - Accent5 3 2 3 2 2" xfId="18655"/>
    <cellStyle name="40% - Accent5 3 2 3 2 2 2" xfId="44123"/>
    <cellStyle name="40% - Accent5 3 2 3 2 3" xfId="30082"/>
    <cellStyle name="40% - Accent5 3 2 3 2 4" xfId="25083"/>
    <cellStyle name="40% - Accent5 3 2 3 3" xfId="8103"/>
    <cellStyle name="40% - Accent5 3 2 3 3 2" xfId="33572"/>
    <cellStyle name="40% - Accent5 3 2 3 4" xfId="11323"/>
    <cellStyle name="40% - Accent5 3 2 3 4 2" xfId="36791"/>
    <cellStyle name="40% - Accent5 3 2 3 5" xfId="14544"/>
    <cellStyle name="40% - Accent5 3 2 3 5 2" xfId="40012"/>
    <cellStyle name="40% - Accent5 3 2 3 6" xfId="26862"/>
    <cellStyle name="40% - Accent5 3 2 3 7" xfId="20972"/>
    <cellStyle name="40% - Accent5 3 2 4" xfId="1927"/>
    <cellStyle name="40% - Accent5 3 2 4 2" xfId="5149"/>
    <cellStyle name="40% - Accent5 3 2 4 2 2" xfId="18656"/>
    <cellStyle name="40% - Accent5 3 2 4 2 2 2" xfId="44124"/>
    <cellStyle name="40% - Accent5 3 2 4 2 3" xfId="30618"/>
    <cellStyle name="40% - Accent5 3 2 4 2 4" xfId="25084"/>
    <cellStyle name="40% - Accent5 3 2 4 3" xfId="8639"/>
    <cellStyle name="40% - Accent5 3 2 4 3 2" xfId="34108"/>
    <cellStyle name="40% - Accent5 3 2 4 4" xfId="11859"/>
    <cellStyle name="40% - Accent5 3 2 4 4 2" xfId="37327"/>
    <cellStyle name="40% - Accent5 3 2 4 5" xfId="15080"/>
    <cellStyle name="40% - Accent5 3 2 4 5 2" xfId="40548"/>
    <cellStyle name="40% - Accent5 3 2 4 6" xfId="27398"/>
    <cellStyle name="40% - Accent5 3 2 4 7" xfId="21508"/>
    <cellStyle name="40% - Accent5 3 2 5" xfId="2465"/>
    <cellStyle name="40% - Accent5 3 2 5 2" xfId="5687"/>
    <cellStyle name="40% - Accent5 3 2 5 2 2" xfId="18657"/>
    <cellStyle name="40% - Accent5 3 2 5 2 2 2" xfId="44125"/>
    <cellStyle name="40% - Accent5 3 2 5 2 3" xfId="31156"/>
    <cellStyle name="40% - Accent5 3 2 5 2 4" xfId="25085"/>
    <cellStyle name="40% - Accent5 3 2 5 3" xfId="9177"/>
    <cellStyle name="40% - Accent5 3 2 5 3 2" xfId="34646"/>
    <cellStyle name="40% - Accent5 3 2 5 4" xfId="12397"/>
    <cellStyle name="40% - Accent5 3 2 5 4 2" xfId="37865"/>
    <cellStyle name="40% - Accent5 3 2 5 5" xfId="15618"/>
    <cellStyle name="40% - Accent5 3 2 5 5 2" xfId="41086"/>
    <cellStyle name="40% - Accent5 3 2 5 6" xfId="27936"/>
    <cellStyle name="40% - Accent5 3 2 5 7" xfId="22046"/>
    <cellStyle name="40% - Accent5 3 2 6" xfId="3002"/>
    <cellStyle name="40% - Accent5 3 2 6 2" xfId="6224"/>
    <cellStyle name="40% - Accent5 3 2 6 2 2" xfId="18658"/>
    <cellStyle name="40% - Accent5 3 2 6 2 2 2" xfId="44126"/>
    <cellStyle name="40% - Accent5 3 2 6 2 3" xfId="31693"/>
    <cellStyle name="40% - Accent5 3 2 6 2 4" xfId="25086"/>
    <cellStyle name="40% - Accent5 3 2 6 3" xfId="9714"/>
    <cellStyle name="40% - Accent5 3 2 6 3 2" xfId="35183"/>
    <cellStyle name="40% - Accent5 3 2 6 4" xfId="12934"/>
    <cellStyle name="40% - Accent5 3 2 6 4 2" xfId="38402"/>
    <cellStyle name="40% - Accent5 3 2 6 5" xfId="16155"/>
    <cellStyle name="40% - Accent5 3 2 6 5 2" xfId="41623"/>
    <cellStyle name="40% - Accent5 3 2 6 6" xfId="28473"/>
    <cellStyle name="40% - Accent5 3 2 6 7" xfId="22583"/>
    <cellStyle name="40% - Accent5 3 2 7" xfId="4076"/>
    <cellStyle name="40% - Accent5 3 2 7 2" xfId="7567"/>
    <cellStyle name="40% - Accent5 3 2 7 2 2" xfId="18659"/>
    <cellStyle name="40% - Accent5 3 2 7 2 2 2" xfId="44127"/>
    <cellStyle name="40% - Accent5 3 2 7 2 3" xfId="33036"/>
    <cellStyle name="40% - Accent5 3 2 7 2 4" xfId="25087"/>
    <cellStyle name="40% - Accent5 3 2 7 3" xfId="10787"/>
    <cellStyle name="40% - Accent5 3 2 7 3 2" xfId="36255"/>
    <cellStyle name="40% - Accent5 3 2 7 4" xfId="14008"/>
    <cellStyle name="40% - Accent5 3 2 7 4 2" xfId="39476"/>
    <cellStyle name="40% - Accent5 3 2 7 5" xfId="29546"/>
    <cellStyle name="40% - Accent5 3 2 7 6" xfId="20436"/>
    <cellStyle name="40% - Accent5 3 2 8" xfId="3539"/>
    <cellStyle name="40% - Accent5 3 2 8 2" xfId="18648"/>
    <cellStyle name="40% - Accent5 3 2 8 2 2" xfId="44116"/>
    <cellStyle name="40% - Accent5 3 2 8 3" xfId="29010"/>
    <cellStyle name="40% - Accent5 3 2 8 4" xfId="25076"/>
    <cellStyle name="40% - Accent5 3 2 9" xfId="6760"/>
    <cellStyle name="40% - Accent5 3 2 9 2" xfId="32229"/>
    <cellStyle name="40% - Accent5 3 3" xfId="1051"/>
    <cellStyle name="40% - Accent5 3 3 10" xfId="13734"/>
    <cellStyle name="40% - Accent5 3 3 10 2" xfId="39202"/>
    <cellStyle name="40% - Accent5 3 3 11" xfId="26588"/>
    <cellStyle name="40% - Accent5 3 3 12" xfId="20162"/>
    <cellStyle name="40% - Accent5 3 3 2" xfId="1652"/>
    <cellStyle name="40% - Accent5 3 3 2 2" xfId="4875"/>
    <cellStyle name="40% - Accent5 3 3 2 2 2" xfId="18661"/>
    <cellStyle name="40% - Accent5 3 3 2 2 2 2" xfId="44129"/>
    <cellStyle name="40% - Accent5 3 3 2 2 3" xfId="30344"/>
    <cellStyle name="40% - Accent5 3 3 2 2 4" xfId="25089"/>
    <cellStyle name="40% - Accent5 3 3 2 3" xfId="8365"/>
    <cellStyle name="40% - Accent5 3 3 2 3 2" xfId="33834"/>
    <cellStyle name="40% - Accent5 3 3 2 4" xfId="11585"/>
    <cellStyle name="40% - Accent5 3 3 2 4 2" xfId="37053"/>
    <cellStyle name="40% - Accent5 3 3 2 5" xfId="14806"/>
    <cellStyle name="40% - Accent5 3 3 2 5 2" xfId="40274"/>
    <cellStyle name="40% - Accent5 3 3 2 6" xfId="27124"/>
    <cellStyle name="40% - Accent5 3 3 2 7" xfId="21234"/>
    <cellStyle name="40% - Accent5 3 3 3" xfId="2189"/>
    <cellStyle name="40% - Accent5 3 3 3 2" xfId="5411"/>
    <cellStyle name="40% - Accent5 3 3 3 2 2" xfId="18662"/>
    <cellStyle name="40% - Accent5 3 3 3 2 2 2" xfId="44130"/>
    <cellStyle name="40% - Accent5 3 3 3 2 3" xfId="30880"/>
    <cellStyle name="40% - Accent5 3 3 3 2 4" xfId="25090"/>
    <cellStyle name="40% - Accent5 3 3 3 3" xfId="8901"/>
    <cellStyle name="40% - Accent5 3 3 3 3 2" xfId="34370"/>
    <cellStyle name="40% - Accent5 3 3 3 4" xfId="12121"/>
    <cellStyle name="40% - Accent5 3 3 3 4 2" xfId="37589"/>
    <cellStyle name="40% - Accent5 3 3 3 5" xfId="15342"/>
    <cellStyle name="40% - Accent5 3 3 3 5 2" xfId="40810"/>
    <cellStyle name="40% - Accent5 3 3 3 6" xfId="27660"/>
    <cellStyle name="40% - Accent5 3 3 3 7" xfId="21770"/>
    <cellStyle name="40% - Accent5 3 3 4" xfId="2727"/>
    <cellStyle name="40% - Accent5 3 3 4 2" xfId="5949"/>
    <cellStyle name="40% - Accent5 3 3 4 2 2" xfId="18663"/>
    <cellStyle name="40% - Accent5 3 3 4 2 2 2" xfId="44131"/>
    <cellStyle name="40% - Accent5 3 3 4 2 3" xfId="31418"/>
    <cellStyle name="40% - Accent5 3 3 4 2 4" xfId="25091"/>
    <cellStyle name="40% - Accent5 3 3 4 3" xfId="9439"/>
    <cellStyle name="40% - Accent5 3 3 4 3 2" xfId="34908"/>
    <cellStyle name="40% - Accent5 3 3 4 4" xfId="12659"/>
    <cellStyle name="40% - Accent5 3 3 4 4 2" xfId="38127"/>
    <cellStyle name="40% - Accent5 3 3 4 5" xfId="15880"/>
    <cellStyle name="40% - Accent5 3 3 4 5 2" xfId="41348"/>
    <cellStyle name="40% - Accent5 3 3 4 6" xfId="28198"/>
    <cellStyle name="40% - Accent5 3 3 4 7" xfId="22308"/>
    <cellStyle name="40% - Accent5 3 3 5" xfId="3264"/>
    <cellStyle name="40% - Accent5 3 3 5 2" xfId="6486"/>
    <cellStyle name="40% - Accent5 3 3 5 2 2" xfId="18664"/>
    <cellStyle name="40% - Accent5 3 3 5 2 2 2" xfId="44132"/>
    <cellStyle name="40% - Accent5 3 3 5 2 3" xfId="31955"/>
    <cellStyle name="40% - Accent5 3 3 5 2 4" xfId="25092"/>
    <cellStyle name="40% - Accent5 3 3 5 3" xfId="9976"/>
    <cellStyle name="40% - Accent5 3 3 5 3 2" xfId="35445"/>
    <cellStyle name="40% - Accent5 3 3 5 4" xfId="13196"/>
    <cellStyle name="40% - Accent5 3 3 5 4 2" xfId="38664"/>
    <cellStyle name="40% - Accent5 3 3 5 5" xfId="16417"/>
    <cellStyle name="40% - Accent5 3 3 5 5 2" xfId="41885"/>
    <cellStyle name="40% - Accent5 3 3 5 6" xfId="28735"/>
    <cellStyle name="40% - Accent5 3 3 5 7" xfId="22845"/>
    <cellStyle name="40% - Accent5 3 3 6" xfId="4338"/>
    <cellStyle name="40% - Accent5 3 3 6 2" xfId="7829"/>
    <cellStyle name="40% - Accent5 3 3 6 2 2" xfId="18665"/>
    <cellStyle name="40% - Accent5 3 3 6 2 2 2" xfId="44133"/>
    <cellStyle name="40% - Accent5 3 3 6 2 3" xfId="33298"/>
    <cellStyle name="40% - Accent5 3 3 6 2 4" xfId="25093"/>
    <cellStyle name="40% - Accent5 3 3 6 3" xfId="11049"/>
    <cellStyle name="40% - Accent5 3 3 6 3 2" xfId="36517"/>
    <cellStyle name="40% - Accent5 3 3 6 4" xfId="14270"/>
    <cellStyle name="40% - Accent5 3 3 6 4 2" xfId="39738"/>
    <cellStyle name="40% - Accent5 3 3 6 5" xfId="29808"/>
    <cellStyle name="40% - Accent5 3 3 6 6" xfId="20698"/>
    <cellStyle name="40% - Accent5 3 3 7" xfId="3801"/>
    <cellStyle name="40% - Accent5 3 3 7 2" xfId="18660"/>
    <cellStyle name="40% - Accent5 3 3 7 2 2" xfId="44128"/>
    <cellStyle name="40% - Accent5 3 3 7 3" xfId="29272"/>
    <cellStyle name="40% - Accent5 3 3 7 4" xfId="25088"/>
    <cellStyle name="40% - Accent5 3 3 8" xfId="7293"/>
    <cellStyle name="40% - Accent5 3 3 8 2" xfId="32762"/>
    <cellStyle name="40% - Accent5 3 3 9" xfId="10513"/>
    <cellStyle name="40% - Accent5 3 3 9 2" xfId="35981"/>
    <cellStyle name="40% - Accent5 3 4" xfId="1267"/>
    <cellStyle name="40% - Accent5 3 4 2" xfId="4490"/>
    <cellStyle name="40% - Accent5 3 4 2 2" xfId="18666"/>
    <cellStyle name="40% - Accent5 3 4 2 2 2" xfId="44134"/>
    <cellStyle name="40% - Accent5 3 4 2 3" xfId="29959"/>
    <cellStyle name="40% - Accent5 3 4 2 4" xfId="25094"/>
    <cellStyle name="40% - Accent5 3 4 3" xfId="7980"/>
    <cellStyle name="40% - Accent5 3 4 3 2" xfId="33449"/>
    <cellStyle name="40% - Accent5 3 4 4" xfId="11200"/>
    <cellStyle name="40% - Accent5 3 4 4 2" xfId="36668"/>
    <cellStyle name="40% - Accent5 3 4 5" xfId="14421"/>
    <cellStyle name="40% - Accent5 3 4 5 2" xfId="39889"/>
    <cellStyle name="40% - Accent5 3 4 6" xfId="26739"/>
    <cellStyle name="40% - Accent5 3 4 7" xfId="20849"/>
    <cellStyle name="40% - Accent5 3 5" xfId="1804"/>
    <cellStyle name="40% - Accent5 3 5 2" xfId="5026"/>
    <cellStyle name="40% - Accent5 3 5 2 2" xfId="18667"/>
    <cellStyle name="40% - Accent5 3 5 2 2 2" xfId="44135"/>
    <cellStyle name="40% - Accent5 3 5 2 3" xfId="30495"/>
    <cellStyle name="40% - Accent5 3 5 2 4" xfId="25095"/>
    <cellStyle name="40% - Accent5 3 5 3" xfId="8516"/>
    <cellStyle name="40% - Accent5 3 5 3 2" xfId="33985"/>
    <cellStyle name="40% - Accent5 3 5 4" xfId="11736"/>
    <cellStyle name="40% - Accent5 3 5 4 2" xfId="37204"/>
    <cellStyle name="40% - Accent5 3 5 5" xfId="14957"/>
    <cellStyle name="40% - Accent5 3 5 5 2" xfId="40425"/>
    <cellStyle name="40% - Accent5 3 5 6" xfId="27275"/>
    <cellStyle name="40% - Accent5 3 5 7" xfId="21385"/>
    <cellStyle name="40% - Accent5 3 6" xfId="2342"/>
    <cellStyle name="40% - Accent5 3 6 2" xfId="5564"/>
    <cellStyle name="40% - Accent5 3 6 2 2" xfId="18668"/>
    <cellStyle name="40% - Accent5 3 6 2 2 2" xfId="44136"/>
    <cellStyle name="40% - Accent5 3 6 2 3" xfId="31033"/>
    <cellStyle name="40% - Accent5 3 6 2 4" xfId="25096"/>
    <cellStyle name="40% - Accent5 3 6 3" xfId="9054"/>
    <cellStyle name="40% - Accent5 3 6 3 2" xfId="34523"/>
    <cellStyle name="40% - Accent5 3 6 4" xfId="12274"/>
    <cellStyle name="40% - Accent5 3 6 4 2" xfId="37742"/>
    <cellStyle name="40% - Accent5 3 6 5" xfId="15495"/>
    <cellStyle name="40% - Accent5 3 6 5 2" xfId="40963"/>
    <cellStyle name="40% - Accent5 3 6 6" xfId="27813"/>
    <cellStyle name="40% - Accent5 3 6 7" xfId="21923"/>
    <cellStyle name="40% - Accent5 3 7" xfId="2879"/>
    <cellStyle name="40% - Accent5 3 7 2" xfId="6101"/>
    <cellStyle name="40% - Accent5 3 7 2 2" xfId="18669"/>
    <cellStyle name="40% - Accent5 3 7 2 2 2" xfId="44137"/>
    <cellStyle name="40% - Accent5 3 7 2 3" xfId="31570"/>
    <cellStyle name="40% - Accent5 3 7 2 4" xfId="25097"/>
    <cellStyle name="40% - Accent5 3 7 3" xfId="9591"/>
    <cellStyle name="40% - Accent5 3 7 3 2" xfId="35060"/>
    <cellStyle name="40% - Accent5 3 7 4" xfId="12811"/>
    <cellStyle name="40% - Accent5 3 7 4 2" xfId="38279"/>
    <cellStyle name="40% - Accent5 3 7 5" xfId="16032"/>
    <cellStyle name="40% - Accent5 3 7 5 2" xfId="41500"/>
    <cellStyle name="40% - Accent5 3 7 6" xfId="28350"/>
    <cellStyle name="40% - Accent5 3 7 7" xfId="22460"/>
    <cellStyle name="40% - Accent5 3 8" xfId="3953"/>
    <cellStyle name="40% - Accent5 3 8 2" xfId="7444"/>
    <cellStyle name="40% - Accent5 3 8 2 2" xfId="18670"/>
    <cellStyle name="40% - Accent5 3 8 2 2 2" xfId="44138"/>
    <cellStyle name="40% - Accent5 3 8 2 3" xfId="32913"/>
    <cellStyle name="40% - Accent5 3 8 2 4" xfId="25098"/>
    <cellStyle name="40% - Accent5 3 8 3" xfId="10664"/>
    <cellStyle name="40% - Accent5 3 8 3 2" xfId="36132"/>
    <cellStyle name="40% - Accent5 3 8 4" xfId="13885"/>
    <cellStyle name="40% - Accent5 3 8 4 2" xfId="39353"/>
    <cellStyle name="40% - Accent5 3 8 5" xfId="29423"/>
    <cellStyle name="40% - Accent5 3 8 6" xfId="20313"/>
    <cellStyle name="40% - Accent5 3 9" xfId="3416"/>
    <cellStyle name="40% - Accent5 3 9 2" xfId="18647"/>
    <cellStyle name="40% - Accent5 3 9 2 2" xfId="44115"/>
    <cellStyle name="40% - Accent5 3 9 3" xfId="28887"/>
    <cellStyle name="40% - Accent5 3 9 4" xfId="25075"/>
    <cellStyle name="40% - Accent5 30" xfId="19722"/>
    <cellStyle name="40% - Accent5 4" xfId="199"/>
    <cellStyle name="40% - Accent5 4 10" xfId="6650"/>
    <cellStyle name="40% - Accent5 4 10 2" xfId="32119"/>
    <cellStyle name="40% - Accent5 4 11" xfId="6921"/>
    <cellStyle name="40% - Accent5 4 11 2" xfId="32390"/>
    <cellStyle name="40% - Accent5 4 12" xfId="10141"/>
    <cellStyle name="40% - Accent5 4 12 2" xfId="35609"/>
    <cellStyle name="40% - Accent5 4 13" xfId="13362"/>
    <cellStyle name="40% - Accent5 4 13 2" xfId="38830"/>
    <cellStyle name="40% - Accent5 4 14" xfId="26216"/>
    <cellStyle name="40% - Accent5 4 15" xfId="19790"/>
    <cellStyle name="40% - Accent5 4 2" xfId="200"/>
    <cellStyle name="40% - Accent5 4 2 10" xfId="7044"/>
    <cellStyle name="40% - Accent5 4 2 10 2" xfId="32513"/>
    <cellStyle name="40% - Accent5 4 2 11" xfId="10264"/>
    <cellStyle name="40% - Accent5 4 2 11 2" xfId="35732"/>
    <cellStyle name="40% - Accent5 4 2 12" xfId="13485"/>
    <cellStyle name="40% - Accent5 4 2 12 2" xfId="38953"/>
    <cellStyle name="40% - Accent5 4 2 13" xfId="26339"/>
    <cellStyle name="40% - Accent5 4 2 14" xfId="19913"/>
    <cellStyle name="40% - Accent5 4 2 2" xfId="1054"/>
    <cellStyle name="40% - Accent5 4 2 2 10" xfId="13737"/>
    <cellStyle name="40% - Accent5 4 2 2 10 2" xfId="39205"/>
    <cellStyle name="40% - Accent5 4 2 2 11" xfId="26591"/>
    <cellStyle name="40% - Accent5 4 2 2 12" xfId="20165"/>
    <cellStyle name="40% - Accent5 4 2 2 2" xfId="1655"/>
    <cellStyle name="40% - Accent5 4 2 2 2 2" xfId="4878"/>
    <cellStyle name="40% - Accent5 4 2 2 2 2 2" xfId="18674"/>
    <cellStyle name="40% - Accent5 4 2 2 2 2 2 2" xfId="44142"/>
    <cellStyle name="40% - Accent5 4 2 2 2 2 3" xfId="30347"/>
    <cellStyle name="40% - Accent5 4 2 2 2 2 4" xfId="25102"/>
    <cellStyle name="40% - Accent5 4 2 2 2 3" xfId="8368"/>
    <cellStyle name="40% - Accent5 4 2 2 2 3 2" xfId="33837"/>
    <cellStyle name="40% - Accent5 4 2 2 2 4" xfId="11588"/>
    <cellStyle name="40% - Accent5 4 2 2 2 4 2" xfId="37056"/>
    <cellStyle name="40% - Accent5 4 2 2 2 5" xfId="14809"/>
    <cellStyle name="40% - Accent5 4 2 2 2 5 2" xfId="40277"/>
    <cellStyle name="40% - Accent5 4 2 2 2 6" xfId="27127"/>
    <cellStyle name="40% - Accent5 4 2 2 2 7" xfId="21237"/>
    <cellStyle name="40% - Accent5 4 2 2 3" xfId="2192"/>
    <cellStyle name="40% - Accent5 4 2 2 3 2" xfId="5414"/>
    <cellStyle name="40% - Accent5 4 2 2 3 2 2" xfId="18675"/>
    <cellStyle name="40% - Accent5 4 2 2 3 2 2 2" xfId="44143"/>
    <cellStyle name="40% - Accent5 4 2 2 3 2 3" xfId="30883"/>
    <cellStyle name="40% - Accent5 4 2 2 3 2 4" xfId="25103"/>
    <cellStyle name="40% - Accent5 4 2 2 3 3" xfId="8904"/>
    <cellStyle name="40% - Accent5 4 2 2 3 3 2" xfId="34373"/>
    <cellStyle name="40% - Accent5 4 2 2 3 4" xfId="12124"/>
    <cellStyle name="40% - Accent5 4 2 2 3 4 2" xfId="37592"/>
    <cellStyle name="40% - Accent5 4 2 2 3 5" xfId="15345"/>
    <cellStyle name="40% - Accent5 4 2 2 3 5 2" xfId="40813"/>
    <cellStyle name="40% - Accent5 4 2 2 3 6" xfId="27663"/>
    <cellStyle name="40% - Accent5 4 2 2 3 7" xfId="21773"/>
    <cellStyle name="40% - Accent5 4 2 2 4" xfId="2730"/>
    <cellStyle name="40% - Accent5 4 2 2 4 2" xfId="5952"/>
    <cellStyle name="40% - Accent5 4 2 2 4 2 2" xfId="18676"/>
    <cellStyle name="40% - Accent5 4 2 2 4 2 2 2" xfId="44144"/>
    <cellStyle name="40% - Accent5 4 2 2 4 2 3" xfId="31421"/>
    <cellStyle name="40% - Accent5 4 2 2 4 2 4" xfId="25104"/>
    <cellStyle name="40% - Accent5 4 2 2 4 3" xfId="9442"/>
    <cellStyle name="40% - Accent5 4 2 2 4 3 2" xfId="34911"/>
    <cellStyle name="40% - Accent5 4 2 2 4 4" xfId="12662"/>
    <cellStyle name="40% - Accent5 4 2 2 4 4 2" xfId="38130"/>
    <cellStyle name="40% - Accent5 4 2 2 4 5" xfId="15883"/>
    <cellStyle name="40% - Accent5 4 2 2 4 5 2" xfId="41351"/>
    <cellStyle name="40% - Accent5 4 2 2 4 6" xfId="28201"/>
    <cellStyle name="40% - Accent5 4 2 2 4 7" xfId="22311"/>
    <cellStyle name="40% - Accent5 4 2 2 5" xfId="3267"/>
    <cellStyle name="40% - Accent5 4 2 2 5 2" xfId="6489"/>
    <cellStyle name="40% - Accent5 4 2 2 5 2 2" xfId="18677"/>
    <cellStyle name="40% - Accent5 4 2 2 5 2 2 2" xfId="44145"/>
    <cellStyle name="40% - Accent5 4 2 2 5 2 3" xfId="31958"/>
    <cellStyle name="40% - Accent5 4 2 2 5 2 4" xfId="25105"/>
    <cellStyle name="40% - Accent5 4 2 2 5 3" xfId="9979"/>
    <cellStyle name="40% - Accent5 4 2 2 5 3 2" xfId="35448"/>
    <cellStyle name="40% - Accent5 4 2 2 5 4" xfId="13199"/>
    <cellStyle name="40% - Accent5 4 2 2 5 4 2" xfId="38667"/>
    <cellStyle name="40% - Accent5 4 2 2 5 5" xfId="16420"/>
    <cellStyle name="40% - Accent5 4 2 2 5 5 2" xfId="41888"/>
    <cellStyle name="40% - Accent5 4 2 2 5 6" xfId="28738"/>
    <cellStyle name="40% - Accent5 4 2 2 5 7" xfId="22848"/>
    <cellStyle name="40% - Accent5 4 2 2 6" xfId="4341"/>
    <cellStyle name="40% - Accent5 4 2 2 6 2" xfId="7832"/>
    <cellStyle name="40% - Accent5 4 2 2 6 2 2" xfId="18678"/>
    <cellStyle name="40% - Accent5 4 2 2 6 2 2 2" xfId="44146"/>
    <cellStyle name="40% - Accent5 4 2 2 6 2 3" xfId="33301"/>
    <cellStyle name="40% - Accent5 4 2 2 6 2 4" xfId="25106"/>
    <cellStyle name="40% - Accent5 4 2 2 6 3" xfId="11052"/>
    <cellStyle name="40% - Accent5 4 2 2 6 3 2" xfId="36520"/>
    <cellStyle name="40% - Accent5 4 2 2 6 4" xfId="14273"/>
    <cellStyle name="40% - Accent5 4 2 2 6 4 2" xfId="39741"/>
    <cellStyle name="40% - Accent5 4 2 2 6 5" xfId="29811"/>
    <cellStyle name="40% - Accent5 4 2 2 6 6" xfId="20701"/>
    <cellStyle name="40% - Accent5 4 2 2 7" xfId="3804"/>
    <cellStyle name="40% - Accent5 4 2 2 7 2" xfId="18673"/>
    <cellStyle name="40% - Accent5 4 2 2 7 2 2" xfId="44141"/>
    <cellStyle name="40% - Accent5 4 2 2 7 3" xfId="29275"/>
    <cellStyle name="40% - Accent5 4 2 2 7 4" xfId="25101"/>
    <cellStyle name="40% - Accent5 4 2 2 8" xfId="7296"/>
    <cellStyle name="40% - Accent5 4 2 2 8 2" xfId="32765"/>
    <cellStyle name="40% - Accent5 4 2 2 9" xfId="10516"/>
    <cellStyle name="40% - Accent5 4 2 2 9 2" xfId="35984"/>
    <cellStyle name="40% - Accent5 4 2 3" xfId="1403"/>
    <cellStyle name="40% - Accent5 4 2 3 2" xfId="4626"/>
    <cellStyle name="40% - Accent5 4 2 3 2 2" xfId="18679"/>
    <cellStyle name="40% - Accent5 4 2 3 2 2 2" xfId="44147"/>
    <cellStyle name="40% - Accent5 4 2 3 2 3" xfId="30095"/>
    <cellStyle name="40% - Accent5 4 2 3 2 4" xfId="25107"/>
    <cellStyle name="40% - Accent5 4 2 3 3" xfId="8116"/>
    <cellStyle name="40% - Accent5 4 2 3 3 2" xfId="33585"/>
    <cellStyle name="40% - Accent5 4 2 3 4" xfId="11336"/>
    <cellStyle name="40% - Accent5 4 2 3 4 2" xfId="36804"/>
    <cellStyle name="40% - Accent5 4 2 3 5" xfId="14557"/>
    <cellStyle name="40% - Accent5 4 2 3 5 2" xfId="40025"/>
    <cellStyle name="40% - Accent5 4 2 3 6" xfId="26875"/>
    <cellStyle name="40% - Accent5 4 2 3 7" xfId="20985"/>
    <cellStyle name="40% - Accent5 4 2 4" xfId="1940"/>
    <cellStyle name="40% - Accent5 4 2 4 2" xfId="5162"/>
    <cellStyle name="40% - Accent5 4 2 4 2 2" xfId="18680"/>
    <cellStyle name="40% - Accent5 4 2 4 2 2 2" xfId="44148"/>
    <cellStyle name="40% - Accent5 4 2 4 2 3" xfId="30631"/>
    <cellStyle name="40% - Accent5 4 2 4 2 4" xfId="25108"/>
    <cellStyle name="40% - Accent5 4 2 4 3" xfId="8652"/>
    <cellStyle name="40% - Accent5 4 2 4 3 2" xfId="34121"/>
    <cellStyle name="40% - Accent5 4 2 4 4" xfId="11872"/>
    <cellStyle name="40% - Accent5 4 2 4 4 2" xfId="37340"/>
    <cellStyle name="40% - Accent5 4 2 4 5" xfId="15093"/>
    <cellStyle name="40% - Accent5 4 2 4 5 2" xfId="40561"/>
    <cellStyle name="40% - Accent5 4 2 4 6" xfId="27411"/>
    <cellStyle name="40% - Accent5 4 2 4 7" xfId="21521"/>
    <cellStyle name="40% - Accent5 4 2 5" xfId="2478"/>
    <cellStyle name="40% - Accent5 4 2 5 2" xfId="5700"/>
    <cellStyle name="40% - Accent5 4 2 5 2 2" xfId="18681"/>
    <cellStyle name="40% - Accent5 4 2 5 2 2 2" xfId="44149"/>
    <cellStyle name="40% - Accent5 4 2 5 2 3" xfId="31169"/>
    <cellStyle name="40% - Accent5 4 2 5 2 4" xfId="25109"/>
    <cellStyle name="40% - Accent5 4 2 5 3" xfId="9190"/>
    <cellStyle name="40% - Accent5 4 2 5 3 2" xfId="34659"/>
    <cellStyle name="40% - Accent5 4 2 5 4" xfId="12410"/>
    <cellStyle name="40% - Accent5 4 2 5 4 2" xfId="37878"/>
    <cellStyle name="40% - Accent5 4 2 5 5" xfId="15631"/>
    <cellStyle name="40% - Accent5 4 2 5 5 2" xfId="41099"/>
    <cellStyle name="40% - Accent5 4 2 5 6" xfId="27949"/>
    <cellStyle name="40% - Accent5 4 2 5 7" xfId="22059"/>
    <cellStyle name="40% - Accent5 4 2 6" xfId="3015"/>
    <cellStyle name="40% - Accent5 4 2 6 2" xfId="6237"/>
    <cellStyle name="40% - Accent5 4 2 6 2 2" xfId="18682"/>
    <cellStyle name="40% - Accent5 4 2 6 2 2 2" xfId="44150"/>
    <cellStyle name="40% - Accent5 4 2 6 2 3" xfId="31706"/>
    <cellStyle name="40% - Accent5 4 2 6 2 4" xfId="25110"/>
    <cellStyle name="40% - Accent5 4 2 6 3" xfId="9727"/>
    <cellStyle name="40% - Accent5 4 2 6 3 2" xfId="35196"/>
    <cellStyle name="40% - Accent5 4 2 6 4" xfId="12947"/>
    <cellStyle name="40% - Accent5 4 2 6 4 2" xfId="38415"/>
    <cellStyle name="40% - Accent5 4 2 6 5" xfId="16168"/>
    <cellStyle name="40% - Accent5 4 2 6 5 2" xfId="41636"/>
    <cellStyle name="40% - Accent5 4 2 6 6" xfId="28486"/>
    <cellStyle name="40% - Accent5 4 2 6 7" xfId="22596"/>
    <cellStyle name="40% - Accent5 4 2 7" xfId="4089"/>
    <cellStyle name="40% - Accent5 4 2 7 2" xfId="7580"/>
    <cellStyle name="40% - Accent5 4 2 7 2 2" xfId="18683"/>
    <cellStyle name="40% - Accent5 4 2 7 2 2 2" xfId="44151"/>
    <cellStyle name="40% - Accent5 4 2 7 2 3" xfId="33049"/>
    <cellStyle name="40% - Accent5 4 2 7 2 4" xfId="25111"/>
    <cellStyle name="40% - Accent5 4 2 7 3" xfId="10800"/>
    <cellStyle name="40% - Accent5 4 2 7 3 2" xfId="36268"/>
    <cellStyle name="40% - Accent5 4 2 7 4" xfId="14021"/>
    <cellStyle name="40% - Accent5 4 2 7 4 2" xfId="39489"/>
    <cellStyle name="40% - Accent5 4 2 7 5" xfId="29559"/>
    <cellStyle name="40% - Accent5 4 2 7 6" xfId="20449"/>
    <cellStyle name="40% - Accent5 4 2 8" xfId="3552"/>
    <cellStyle name="40% - Accent5 4 2 8 2" xfId="18672"/>
    <cellStyle name="40% - Accent5 4 2 8 2 2" xfId="44140"/>
    <cellStyle name="40% - Accent5 4 2 8 3" xfId="29023"/>
    <cellStyle name="40% - Accent5 4 2 8 4" xfId="25100"/>
    <cellStyle name="40% - Accent5 4 2 9" xfId="6773"/>
    <cellStyle name="40% - Accent5 4 2 9 2" xfId="32242"/>
    <cellStyle name="40% - Accent5 4 3" xfId="1053"/>
    <cellStyle name="40% - Accent5 4 3 10" xfId="13736"/>
    <cellStyle name="40% - Accent5 4 3 10 2" xfId="39204"/>
    <cellStyle name="40% - Accent5 4 3 11" xfId="26590"/>
    <cellStyle name="40% - Accent5 4 3 12" xfId="20164"/>
    <cellStyle name="40% - Accent5 4 3 2" xfId="1654"/>
    <cellStyle name="40% - Accent5 4 3 2 2" xfId="4877"/>
    <cellStyle name="40% - Accent5 4 3 2 2 2" xfId="18685"/>
    <cellStyle name="40% - Accent5 4 3 2 2 2 2" xfId="44153"/>
    <cellStyle name="40% - Accent5 4 3 2 2 3" xfId="30346"/>
    <cellStyle name="40% - Accent5 4 3 2 2 4" xfId="25113"/>
    <cellStyle name="40% - Accent5 4 3 2 3" xfId="8367"/>
    <cellStyle name="40% - Accent5 4 3 2 3 2" xfId="33836"/>
    <cellStyle name="40% - Accent5 4 3 2 4" xfId="11587"/>
    <cellStyle name="40% - Accent5 4 3 2 4 2" xfId="37055"/>
    <cellStyle name="40% - Accent5 4 3 2 5" xfId="14808"/>
    <cellStyle name="40% - Accent5 4 3 2 5 2" xfId="40276"/>
    <cellStyle name="40% - Accent5 4 3 2 6" xfId="27126"/>
    <cellStyle name="40% - Accent5 4 3 2 7" xfId="21236"/>
    <cellStyle name="40% - Accent5 4 3 3" xfId="2191"/>
    <cellStyle name="40% - Accent5 4 3 3 2" xfId="5413"/>
    <cellStyle name="40% - Accent5 4 3 3 2 2" xfId="18686"/>
    <cellStyle name="40% - Accent5 4 3 3 2 2 2" xfId="44154"/>
    <cellStyle name="40% - Accent5 4 3 3 2 3" xfId="30882"/>
    <cellStyle name="40% - Accent5 4 3 3 2 4" xfId="25114"/>
    <cellStyle name="40% - Accent5 4 3 3 3" xfId="8903"/>
    <cellStyle name="40% - Accent5 4 3 3 3 2" xfId="34372"/>
    <cellStyle name="40% - Accent5 4 3 3 4" xfId="12123"/>
    <cellStyle name="40% - Accent5 4 3 3 4 2" xfId="37591"/>
    <cellStyle name="40% - Accent5 4 3 3 5" xfId="15344"/>
    <cellStyle name="40% - Accent5 4 3 3 5 2" xfId="40812"/>
    <cellStyle name="40% - Accent5 4 3 3 6" xfId="27662"/>
    <cellStyle name="40% - Accent5 4 3 3 7" xfId="21772"/>
    <cellStyle name="40% - Accent5 4 3 4" xfId="2729"/>
    <cellStyle name="40% - Accent5 4 3 4 2" xfId="5951"/>
    <cellStyle name="40% - Accent5 4 3 4 2 2" xfId="18687"/>
    <cellStyle name="40% - Accent5 4 3 4 2 2 2" xfId="44155"/>
    <cellStyle name="40% - Accent5 4 3 4 2 3" xfId="31420"/>
    <cellStyle name="40% - Accent5 4 3 4 2 4" xfId="25115"/>
    <cellStyle name="40% - Accent5 4 3 4 3" xfId="9441"/>
    <cellStyle name="40% - Accent5 4 3 4 3 2" xfId="34910"/>
    <cellStyle name="40% - Accent5 4 3 4 4" xfId="12661"/>
    <cellStyle name="40% - Accent5 4 3 4 4 2" xfId="38129"/>
    <cellStyle name="40% - Accent5 4 3 4 5" xfId="15882"/>
    <cellStyle name="40% - Accent5 4 3 4 5 2" xfId="41350"/>
    <cellStyle name="40% - Accent5 4 3 4 6" xfId="28200"/>
    <cellStyle name="40% - Accent5 4 3 4 7" xfId="22310"/>
    <cellStyle name="40% - Accent5 4 3 5" xfId="3266"/>
    <cellStyle name="40% - Accent5 4 3 5 2" xfId="6488"/>
    <cellStyle name="40% - Accent5 4 3 5 2 2" xfId="18688"/>
    <cellStyle name="40% - Accent5 4 3 5 2 2 2" xfId="44156"/>
    <cellStyle name="40% - Accent5 4 3 5 2 3" xfId="31957"/>
    <cellStyle name="40% - Accent5 4 3 5 2 4" xfId="25116"/>
    <cellStyle name="40% - Accent5 4 3 5 3" xfId="9978"/>
    <cellStyle name="40% - Accent5 4 3 5 3 2" xfId="35447"/>
    <cellStyle name="40% - Accent5 4 3 5 4" xfId="13198"/>
    <cellStyle name="40% - Accent5 4 3 5 4 2" xfId="38666"/>
    <cellStyle name="40% - Accent5 4 3 5 5" xfId="16419"/>
    <cellStyle name="40% - Accent5 4 3 5 5 2" xfId="41887"/>
    <cellStyle name="40% - Accent5 4 3 5 6" xfId="28737"/>
    <cellStyle name="40% - Accent5 4 3 5 7" xfId="22847"/>
    <cellStyle name="40% - Accent5 4 3 6" xfId="4340"/>
    <cellStyle name="40% - Accent5 4 3 6 2" xfId="7831"/>
    <cellStyle name="40% - Accent5 4 3 6 2 2" xfId="18689"/>
    <cellStyle name="40% - Accent5 4 3 6 2 2 2" xfId="44157"/>
    <cellStyle name="40% - Accent5 4 3 6 2 3" xfId="33300"/>
    <cellStyle name="40% - Accent5 4 3 6 2 4" xfId="25117"/>
    <cellStyle name="40% - Accent5 4 3 6 3" xfId="11051"/>
    <cellStyle name="40% - Accent5 4 3 6 3 2" xfId="36519"/>
    <cellStyle name="40% - Accent5 4 3 6 4" xfId="14272"/>
    <cellStyle name="40% - Accent5 4 3 6 4 2" xfId="39740"/>
    <cellStyle name="40% - Accent5 4 3 6 5" xfId="29810"/>
    <cellStyle name="40% - Accent5 4 3 6 6" xfId="20700"/>
    <cellStyle name="40% - Accent5 4 3 7" xfId="3803"/>
    <cellStyle name="40% - Accent5 4 3 7 2" xfId="18684"/>
    <cellStyle name="40% - Accent5 4 3 7 2 2" xfId="44152"/>
    <cellStyle name="40% - Accent5 4 3 7 3" xfId="29274"/>
    <cellStyle name="40% - Accent5 4 3 7 4" xfId="25112"/>
    <cellStyle name="40% - Accent5 4 3 8" xfId="7295"/>
    <cellStyle name="40% - Accent5 4 3 8 2" xfId="32764"/>
    <cellStyle name="40% - Accent5 4 3 9" xfId="10515"/>
    <cellStyle name="40% - Accent5 4 3 9 2" xfId="35983"/>
    <cellStyle name="40% - Accent5 4 4" xfId="1280"/>
    <cellStyle name="40% - Accent5 4 4 2" xfId="4503"/>
    <cellStyle name="40% - Accent5 4 4 2 2" xfId="18690"/>
    <cellStyle name="40% - Accent5 4 4 2 2 2" xfId="44158"/>
    <cellStyle name="40% - Accent5 4 4 2 3" xfId="29972"/>
    <cellStyle name="40% - Accent5 4 4 2 4" xfId="25118"/>
    <cellStyle name="40% - Accent5 4 4 3" xfId="7993"/>
    <cellStyle name="40% - Accent5 4 4 3 2" xfId="33462"/>
    <cellStyle name="40% - Accent5 4 4 4" xfId="11213"/>
    <cellStyle name="40% - Accent5 4 4 4 2" xfId="36681"/>
    <cellStyle name="40% - Accent5 4 4 5" xfId="14434"/>
    <cellStyle name="40% - Accent5 4 4 5 2" xfId="39902"/>
    <cellStyle name="40% - Accent5 4 4 6" xfId="26752"/>
    <cellStyle name="40% - Accent5 4 4 7" xfId="20862"/>
    <cellStyle name="40% - Accent5 4 5" xfId="1817"/>
    <cellStyle name="40% - Accent5 4 5 2" xfId="5039"/>
    <cellStyle name="40% - Accent5 4 5 2 2" xfId="18691"/>
    <cellStyle name="40% - Accent5 4 5 2 2 2" xfId="44159"/>
    <cellStyle name="40% - Accent5 4 5 2 3" xfId="30508"/>
    <cellStyle name="40% - Accent5 4 5 2 4" xfId="25119"/>
    <cellStyle name="40% - Accent5 4 5 3" xfId="8529"/>
    <cellStyle name="40% - Accent5 4 5 3 2" xfId="33998"/>
    <cellStyle name="40% - Accent5 4 5 4" xfId="11749"/>
    <cellStyle name="40% - Accent5 4 5 4 2" xfId="37217"/>
    <cellStyle name="40% - Accent5 4 5 5" xfId="14970"/>
    <cellStyle name="40% - Accent5 4 5 5 2" xfId="40438"/>
    <cellStyle name="40% - Accent5 4 5 6" xfId="27288"/>
    <cellStyle name="40% - Accent5 4 5 7" xfId="21398"/>
    <cellStyle name="40% - Accent5 4 6" xfId="2355"/>
    <cellStyle name="40% - Accent5 4 6 2" xfId="5577"/>
    <cellStyle name="40% - Accent5 4 6 2 2" xfId="18692"/>
    <cellStyle name="40% - Accent5 4 6 2 2 2" xfId="44160"/>
    <cellStyle name="40% - Accent5 4 6 2 3" xfId="31046"/>
    <cellStyle name="40% - Accent5 4 6 2 4" xfId="25120"/>
    <cellStyle name="40% - Accent5 4 6 3" xfId="9067"/>
    <cellStyle name="40% - Accent5 4 6 3 2" xfId="34536"/>
    <cellStyle name="40% - Accent5 4 6 4" xfId="12287"/>
    <cellStyle name="40% - Accent5 4 6 4 2" xfId="37755"/>
    <cellStyle name="40% - Accent5 4 6 5" xfId="15508"/>
    <cellStyle name="40% - Accent5 4 6 5 2" xfId="40976"/>
    <cellStyle name="40% - Accent5 4 6 6" xfId="27826"/>
    <cellStyle name="40% - Accent5 4 6 7" xfId="21936"/>
    <cellStyle name="40% - Accent5 4 7" xfId="2892"/>
    <cellStyle name="40% - Accent5 4 7 2" xfId="6114"/>
    <cellStyle name="40% - Accent5 4 7 2 2" xfId="18693"/>
    <cellStyle name="40% - Accent5 4 7 2 2 2" xfId="44161"/>
    <cellStyle name="40% - Accent5 4 7 2 3" xfId="31583"/>
    <cellStyle name="40% - Accent5 4 7 2 4" xfId="25121"/>
    <cellStyle name="40% - Accent5 4 7 3" xfId="9604"/>
    <cellStyle name="40% - Accent5 4 7 3 2" xfId="35073"/>
    <cellStyle name="40% - Accent5 4 7 4" xfId="12824"/>
    <cellStyle name="40% - Accent5 4 7 4 2" xfId="38292"/>
    <cellStyle name="40% - Accent5 4 7 5" xfId="16045"/>
    <cellStyle name="40% - Accent5 4 7 5 2" xfId="41513"/>
    <cellStyle name="40% - Accent5 4 7 6" xfId="28363"/>
    <cellStyle name="40% - Accent5 4 7 7" xfId="22473"/>
    <cellStyle name="40% - Accent5 4 8" xfId="3966"/>
    <cellStyle name="40% - Accent5 4 8 2" xfId="7457"/>
    <cellStyle name="40% - Accent5 4 8 2 2" xfId="18694"/>
    <cellStyle name="40% - Accent5 4 8 2 2 2" xfId="44162"/>
    <cellStyle name="40% - Accent5 4 8 2 3" xfId="32926"/>
    <cellStyle name="40% - Accent5 4 8 2 4" xfId="25122"/>
    <cellStyle name="40% - Accent5 4 8 3" xfId="10677"/>
    <cellStyle name="40% - Accent5 4 8 3 2" xfId="36145"/>
    <cellStyle name="40% - Accent5 4 8 4" xfId="13898"/>
    <cellStyle name="40% - Accent5 4 8 4 2" xfId="39366"/>
    <cellStyle name="40% - Accent5 4 8 5" xfId="29436"/>
    <cellStyle name="40% - Accent5 4 8 6" xfId="20326"/>
    <cellStyle name="40% - Accent5 4 9" xfId="3429"/>
    <cellStyle name="40% - Accent5 4 9 2" xfId="18671"/>
    <cellStyle name="40% - Accent5 4 9 2 2" xfId="44139"/>
    <cellStyle name="40% - Accent5 4 9 3" xfId="28900"/>
    <cellStyle name="40% - Accent5 4 9 4" xfId="25099"/>
    <cellStyle name="40% - Accent5 5" xfId="201"/>
    <cellStyle name="40% - Accent5 5 10" xfId="6662"/>
    <cellStyle name="40% - Accent5 5 10 2" xfId="32131"/>
    <cellStyle name="40% - Accent5 5 11" xfId="6933"/>
    <cellStyle name="40% - Accent5 5 11 2" xfId="32402"/>
    <cellStyle name="40% - Accent5 5 12" xfId="10153"/>
    <cellStyle name="40% - Accent5 5 12 2" xfId="35621"/>
    <cellStyle name="40% - Accent5 5 13" xfId="13374"/>
    <cellStyle name="40% - Accent5 5 13 2" xfId="38842"/>
    <cellStyle name="40% - Accent5 5 14" xfId="26228"/>
    <cellStyle name="40% - Accent5 5 15" xfId="19802"/>
    <cellStyle name="40% - Accent5 5 2" xfId="202"/>
    <cellStyle name="40% - Accent5 5 2 10" xfId="7056"/>
    <cellStyle name="40% - Accent5 5 2 10 2" xfId="32525"/>
    <cellStyle name="40% - Accent5 5 2 11" xfId="10276"/>
    <cellStyle name="40% - Accent5 5 2 11 2" xfId="35744"/>
    <cellStyle name="40% - Accent5 5 2 12" xfId="13497"/>
    <cellStyle name="40% - Accent5 5 2 12 2" xfId="38965"/>
    <cellStyle name="40% - Accent5 5 2 13" xfId="26351"/>
    <cellStyle name="40% - Accent5 5 2 14" xfId="19925"/>
    <cellStyle name="40% - Accent5 5 2 2" xfId="1056"/>
    <cellStyle name="40% - Accent5 5 2 2 10" xfId="13739"/>
    <cellStyle name="40% - Accent5 5 2 2 10 2" xfId="39207"/>
    <cellStyle name="40% - Accent5 5 2 2 11" xfId="26593"/>
    <cellStyle name="40% - Accent5 5 2 2 12" xfId="20167"/>
    <cellStyle name="40% - Accent5 5 2 2 2" xfId="1657"/>
    <cellStyle name="40% - Accent5 5 2 2 2 2" xfId="4880"/>
    <cellStyle name="40% - Accent5 5 2 2 2 2 2" xfId="18698"/>
    <cellStyle name="40% - Accent5 5 2 2 2 2 2 2" xfId="44166"/>
    <cellStyle name="40% - Accent5 5 2 2 2 2 3" xfId="30349"/>
    <cellStyle name="40% - Accent5 5 2 2 2 2 4" xfId="25126"/>
    <cellStyle name="40% - Accent5 5 2 2 2 3" xfId="8370"/>
    <cellStyle name="40% - Accent5 5 2 2 2 3 2" xfId="33839"/>
    <cellStyle name="40% - Accent5 5 2 2 2 4" xfId="11590"/>
    <cellStyle name="40% - Accent5 5 2 2 2 4 2" xfId="37058"/>
    <cellStyle name="40% - Accent5 5 2 2 2 5" xfId="14811"/>
    <cellStyle name="40% - Accent5 5 2 2 2 5 2" xfId="40279"/>
    <cellStyle name="40% - Accent5 5 2 2 2 6" xfId="27129"/>
    <cellStyle name="40% - Accent5 5 2 2 2 7" xfId="21239"/>
    <cellStyle name="40% - Accent5 5 2 2 3" xfId="2194"/>
    <cellStyle name="40% - Accent5 5 2 2 3 2" xfId="5416"/>
    <cellStyle name="40% - Accent5 5 2 2 3 2 2" xfId="18699"/>
    <cellStyle name="40% - Accent5 5 2 2 3 2 2 2" xfId="44167"/>
    <cellStyle name="40% - Accent5 5 2 2 3 2 3" xfId="30885"/>
    <cellStyle name="40% - Accent5 5 2 2 3 2 4" xfId="25127"/>
    <cellStyle name="40% - Accent5 5 2 2 3 3" xfId="8906"/>
    <cellStyle name="40% - Accent5 5 2 2 3 3 2" xfId="34375"/>
    <cellStyle name="40% - Accent5 5 2 2 3 4" xfId="12126"/>
    <cellStyle name="40% - Accent5 5 2 2 3 4 2" xfId="37594"/>
    <cellStyle name="40% - Accent5 5 2 2 3 5" xfId="15347"/>
    <cellStyle name="40% - Accent5 5 2 2 3 5 2" xfId="40815"/>
    <cellStyle name="40% - Accent5 5 2 2 3 6" xfId="27665"/>
    <cellStyle name="40% - Accent5 5 2 2 3 7" xfId="21775"/>
    <cellStyle name="40% - Accent5 5 2 2 4" xfId="2732"/>
    <cellStyle name="40% - Accent5 5 2 2 4 2" xfId="5954"/>
    <cellStyle name="40% - Accent5 5 2 2 4 2 2" xfId="18700"/>
    <cellStyle name="40% - Accent5 5 2 2 4 2 2 2" xfId="44168"/>
    <cellStyle name="40% - Accent5 5 2 2 4 2 3" xfId="31423"/>
    <cellStyle name="40% - Accent5 5 2 2 4 2 4" xfId="25128"/>
    <cellStyle name="40% - Accent5 5 2 2 4 3" xfId="9444"/>
    <cellStyle name="40% - Accent5 5 2 2 4 3 2" xfId="34913"/>
    <cellStyle name="40% - Accent5 5 2 2 4 4" xfId="12664"/>
    <cellStyle name="40% - Accent5 5 2 2 4 4 2" xfId="38132"/>
    <cellStyle name="40% - Accent5 5 2 2 4 5" xfId="15885"/>
    <cellStyle name="40% - Accent5 5 2 2 4 5 2" xfId="41353"/>
    <cellStyle name="40% - Accent5 5 2 2 4 6" xfId="28203"/>
    <cellStyle name="40% - Accent5 5 2 2 4 7" xfId="22313"/>
    <cellStyle name="40% - Accent5 5 2 2 5" xfId="3269"/>
    <cellStyle name="40% - Accent5 5 2 2 5 2" xfId="6491"/>
    <cellStyle name="40% - Accent5 5 2 2 5 2 2" xfId="18701"/>
    <cellStyle name="40% - Accent5 5 2 2 5 2 2 2" xfId="44169"/>
    <cellStyle name="40% - Accent5 5 2 2 5 2 3" xfId="31960"/>
    <cellStyle name="40% - Accent5 5 2 2 5 2 4" xfId="25129"/>
    <cellStyle name="40% - Accent5 5 2 2 5 3" xfId="9981"/>
    <cellStyle name="40% - Accent5 5 2 2 5 3 2" xfId="35450"/>
    <cellStyle name="40% - Accent5 5 2 2 5 4" xfId="13201"/>
    <cellStyle name="40% - Accent5 5 2 2 5 4 2" xfId="38669"/>
    <cellStyle name="40% - Accent5 5 2 2 5 5" xfId="16422"/>
    <cellStyle name="40% - Accent5 5 2 2 5 5 2" xfId="41890"/>
    <cellStyle name="40% - Accent5 5 2 2 5 6" xfId="28740"/>
    <cellStyle name="40% - Accent5 5 2 2 5 7" xfId="22850"/>
    <cellStyle name="40% - Accent5 5 2 2 6" xfId="4343"/>
    <cellStyle name="40% - Accent5 5 2 2 6 2" xfId="7834"/>
    <cellStyle name="40% - Accent5 5 2 2 6 2 2" xfId="18702"/>
    <cellStyle name="40% - Accent5 5 2 2 6 2 2 2" xfId="44170"/>
    <cellStyle name="40% - Accent5 5 2 2 6 2 3" xfId="33303"/>
    <cellStyle name="40% - Accent5 5 2 2 6 2 4" xfId="25130"/>
    <cellStyle name="40% - Accent5 5 2 2 6 3" xfId="11054"/>
    <cellStyle name="40% - Accent5 5 2 2 6 3 2" xfId="36522"/>
    <cellStyle name="40% - Accent5 5 2 2 6 4" xfId="14275"/>
    <cellStyle name="40% - Accent5 5 2 2 6 4 2" xfId="39743"/>
    <cellStyle name="40% - Accent5 5 2 2 6 5" xfId="29813"/>
    <cellStyle name="40% - Accent5 5 2 2 6 6" xfId="20703"/>
    <cellStyle name="40% - Accent5 5 2 2 7" xfId="3806"/>
    <cellStyle name="40% - Accent5 5 2 2 7 2" xfId="18697"/>
    <cellStyle name="40% - Accent5 5 2 2 7 2 2" xfId="44165"/>
    <cellStyle name="40% - Accent5 5 2 2 7 3" xfId="29277"/>
    <cellStyle name="40% - Accent5 5 2 2 7 4" xfId="25125"/>
    <cellStyle name="40% - Accent5 5 2 2 8" xfId="7298"/>
    <cellStyle name="40% - Accent5 5 2 2 8 2" xfId="32767"/>
    <cellStyle name="40% - Accent5 5 2 2 9" xfId="10518"/>
    <cellStyle name="40% - Accent5 5 2 2 9 2" xfId="35986"/>
    <cellStyle name="40% - Accent5 5 2 3" xfId="1415"/>
    <cellStyle name="40% - Accent5 5 2 3 2" xfId="4638"/>
    <cellStyle name="40% - Accent5 5 2 3 2 2" xfId="18703"/>
    <cellStyle name="40% - Accent5 5 2 3 2 2 2" xfId="44171"/>
    <cellStyle name="40% - Accent5 5 2 3 2 3" xfId="30107"/>
    <cellStyle name="40% - Accent5 5 2 3 2 4" xfId="25131"/>
    <cellStyle name="40% - Accent5 5 2 3 3" xfId="8128"/>
    <cellStyle name="40% - Accent5 5 2 3 3 2" xfId="33597"/>
    <cellStyle name="40% - Accent5 5 2 3 4" xfId="11348"/>
    <cellStyle name="40% - Accent5 5 2 3 4 2" xfId="36816"/>
    <cellStyle name="40% - Accent5 5 2 3 5" xfId="14569"/>
    <cellStyle name="40% - Accent5 5 2 3 5 2" xfId="40037"/>
    <cellStyle name="40% - Accent5 5 2 3 6" xfId="26887"/>
    <cellStyle name="40% - Accent5 5 2 3 7" xfId="20997"/>
    <cellStyle name="40% - Accent5 5 2 4" xfId="1952"/>
    <cellStyle name="40% - Accent5 5 2 4 2" xfId="5174"/>
    <cellStyle name="40% - Accent5 5 2 4 2 2" xfId="18704"/>
    <cellStyle name="40% - Accent5 5 2 4 2 2 2" xfId="44172"/>
    <cellStyle name="40% - Accent5 5 2 4 2 3" xfId="30643"/>
    <cellStyle name="40% - Accent5 5 2 4 2 4" xfId="25132"/>
    <cellStyle name="40% - Accent5 5 2 4 3" xfId="8664"/>
    <cellStyle name="40% - Accent5 5 2 4 3 2" xfId="34133"/>
    <cellStyle name="40% - Accent5 5 2 4 4" xfId="11884"/>
    <cellStyle name="40% - Accent5 5 2 4 4 2" xfId="37352"/>
    <cellStyle name="40% - Accent5 5 2 4 5" xfId="15105"/>
    <cellStyle name="40% - Accent5 5 2 4 5 2" xfId="40573"/>
    <cellStyle name="40% - Accent5 5 2 4 6" xfId="27423"/>
    <cellStyle name="40% - Accent5 5 2 4 7" xfId="21533"/>
    <cellStyle name="40% - Accent5 5 2 5" xfId="2490"/>
    <cellStyle name="40% - Accent5 5 2 5 2" xfId="5712"/>
    <cellStyle name="40% - Accent5 5 2 5 2 2" xfId="18705"/>
    <cellStyle name="40% - Accent5 5 2 5 2 2 2" xfId="44173"/>
    <cellStyle name="40% - Accent5 5 2 5 2 3" xfId="31181"/>
    <cellStyle name="40% - Accent5 5 2 5 2 4" xfId="25133"/>
    <cellStyle name="40% - Accent5 5 2 5 3" xfId="9202"/>
    <cellStyle name="40% - Accent5 5 2 5 3 2" xfId="34671"/>
    <cellStyle name="40% - Accent5 5 2 5 4" xfId="12422"/>
    <cellStyle name="40% - Accent5 5 2 5 4 2" xfId="37890"/>
    <cellStyle name="40% - Accent5 5 2 5 5" xfId="15643"/>
    <cellStyle name="40% - Accent5 5 2 5 5 2" xfId="41111"/>
    <cellStyle name="40% - Accent5 5 2 5 6" xfId="27961"/>
    <cellStyle name="40% - Accent5 5 2 5 7" xfId="22071"/>
    <cellStyle name="40% - Accent5 5 2 6" xfId="3027"/>
    <cellStyle name="40% - Accent5 5 2 6 2" xfId="6249"/>
    <cellStyle name="40% - Accent5 5 2 6 2 2" xfId="18706"/>
    <cellStyle name="40% - Accent5 5 2 6 2 2 2" xfId="44174"/>
    <cellStyle name="40% - Accent5 5 2 6 2 3" xfId="31718"/>
    <cellStyle name="40% - Accent5 5 2 6 2 4" xfId="25134"/>
    <cellStyle name="40% - Accent5 5 2 6 3" xfId="9739"/>
    <cellStyle name="40% - Accent5 5 2 6 3 2" xfId="35208"/>
    <cellStyle name="40% - Accent5 5 2 6 4" xfId="12959"/>
    <cellStyle name="40% - Accent5 5 2 6 4 2" xfId="38427"/>
    <cellStyle name="40% - Accent5 5 2 6 5" xfId="16180"/>
    <cellStyle name="40% - Accent5 5 2 6 5 2" xfId="41648"/>
    <cellStyle name="40% - Accent5 5 2 6 6" xfId="28498"/>
    <cellStyle name="40% - Accent5 5 2 6 7" xfId="22608"/>
    <cellStyle name="40% - Accent5 5 2 7" xfId="4101"/>
    <cellStyle name="40% - Accent5 5 2 7 2" xfId="7592"/>
    <cellStyle name="40% - Accent5 5 2 7 2 2" xfId="18707"/>
    <cellStyle name="40% - Accent5 5 2 7 2 2 2" xfId="44175"/>
    <cellStyle name="40% - Accent5 5 2 7 2 3" xfId="33061"/>
    <cellStyle name="40% - Accent5 5 2 7 2 4" xfId="25135"/>
    <cellStyle name="40% - Accent5 5 2 7 3" xfId="10812"/>
    <cellStyle name="40% - Accent5 5 2 7 3 2" xfId="36280"/>
    <cellStyle name="40% - Accent5 5 2 7 4" xfId="14033"/>
    <cellStyle name="40% - Accent5 5 2 7 4 2" xfId="39501"/>
    <cellStyle name="40% - Accent5 5 2 7 5" xfId="29571"/>
    <cellStyle name="40% - Accent5 5 2 7 6" xfId="20461"/>
    <cellStyle name="40% - Accent5 5 2 8" xfId="3564"/>
    <cellStyle name="40% - Accent5 5 2 8 2" xfId="18696"/>
    <cellStyle name="40% - Accent5 5 2 8 2 2" xfId="44164"/>
    <cellStyle name="40% - Accent5 5 2 8 3" xfId="29035"/>
    <cellStyle name="40% - Accent5 5 2 8 4" xfId="25124"/>
    <cellStyle name="40% - Accent5 5 2 9" xfId="6785"/>
    <cellStyle name="40% - Accent5 5 2 9 2" xfId="32254"/>
    <cellStyle name="40% - Accent5 5 3" xfId="1055"/>
    <cellStyle name="40% - Accent5 5 3 10" xfId="13738"/>
    <cellStyle name="40% - Accent5 5 3 10 2" xfId="39206"/>
    <cellStyle name="40% - Accent5 5 3 11" xfId="26592"/>
    <cellStyle name="40% - Accent5 5 3 12" xfId="20166"/>
    <cellStyle name="40% - Accent5 5 3 2" xfId="1656"/>
    <cellStyle name="40% - Accent5 5 3 2 2" xfId="4879"/>
    <cellStyle name="40% - Accent5 5 3 2 2 2" xfId="18709"/>
    <cellStyle name="40% - Accent5 5 3 2 2 2 2" xfId="44177"/>
    <cellStyle name="40% - Accent5 5 3 2 2 3" xfId="30348"/>
    <cellStyle name="40% - Accent5 5 3 2 2 4" xfId="25137"/>
    <cellStyle name="40% - Accent5 5 3 2 3" xfId="8369"/>
    <cellStyle name="40% - Accent5 5 3 2 3 2" xfId="33838"/>
    <cellStyle name="40% - Accent5 5 3 2 4" xfId="11589"/>
    <cellStyle name="40% - Accent5 5 3 2 4 2" xfId="37057"/>
    <cellStyle name="40% - Accent5 5 3 2 5" xfId="14810"/>
    <cellStyle name="40% - Accent5 5 3 2 5 2" xfId="40278"/>
    <cellStyle name="40% - Accent5 5 3 2 6" xfId="27128"/>
    <cellStyle name="40% - Accent5 5 3 2 7" xfId="21238"/>
    <cellStyle name="40% - Accent5 5 3 3" xfId="2193"/>
    <cellStyle name="40% - Accent5 5 3 3 2" xfId="5415"/>
    <cellStyle name="40% - Accent5 5 3 3 2 2" xfId="18710"/>
    <cellStyle name="40% - Accent5 5 3 3 2 2 2" xfId="44178"/>
    <cellStyle name="40% - Accent5 5 3 3 2 3" xfId="30884"/>
    <cellStyle name="40% - Accent5 5 3 3 2 4" xfId="25138"/>
    <cellStyle name="40% - Accent5 5 3 3 3" xfId="8905"/>
    <cellStyle name="40% - Accent5 5 3 3 3 2" xfId="34374"/>
    <cellStyle name="40% - Accent5 5 3 3 4" xfId="12125"/>
    <cellStyle name="40% - Accent5 5 3 3 4 2" xfId="37593"/>
    <cellStyle name="40% - Accent5 5 3 3 5" xfId="15346"/>
    <cellStyle name="40% - Accent5 5 3 3 5 2" xfId="40814"/>
    <cellStyle name="40% - Accent5 5 3 3 6" xfId="27664"/>
    <cellStyle name="40% - Accent5 5 3 3 7" xfId="21774"/>
    <cellStyle name="40% - Accent5 5 3 4" xfId="2731"/>
    <cellStyle name="40% - Accent5 5 3 4 2" xfId="5953"/>
    <cellStyle name="40% - Accent5 5 3 4 2 2" xfId="18711"/>
    <cellStyle name="40% - Accent5 5 3 4 2 2 2" xfId="44179"/>
    <cellStyle name="40% - Accent5 5 3 4 2 3" xfId="31422"/>
    <cellStyle name="40% - Accent5 5 3 4 2 4" xfId="25139"/>
    <cellStyle name="40% - Accent5 5 3 4 3" xfId="9443"/>
    <cellStyle name="40% - Accent5 5 3 4 3 2" xfId="34912"/>
    <cellStyle name="40% - Accent5 5 3 4 4" xfId="12663"/>
    <cellStyle name="40% - Accent5 5 3 4 4 2" xfId="38131"/>
    <cellStyle name="40% - Accent5 5 3 4 5" xfId="15884"/>
    <cellStyle name="40% - Accent5 5 3 4 5 2" xfId="41352"/>
    <cellStyle name="40% - Accent5 5 3 4 6" xfId="28202"/>
    <cellStyle name="40% - Accent5 5 3 4 7" xfId="22312"/>
    <cellStyle name="40% - Accent5 5 3 5" xfId="3268"/>
    <cellStyle name="40% - Accent5 5 3 5 2" xfId="6490"/>
    <cellStyle name="40% - Accent5 5 3 5 2 2" xfId="18712"/>
    <cellStyle name="40% - Accent5 5 3 5 2 2 2" xfId="44180"/>
    <cellStyle name="40% - Accent5 5 3 5 2 3" xfId="31959"/>
    <cellStyle name="40% - Accent5 5 3 5 2 4" xfId="25140"/>
    <cellStyle name="40% - Accent5 5 3 5 3" xfId="9980"/>
    <cellStyle name="40% - Accent5 5 3 5 3 2" xfId="35449"/>
    <cellStyle name="40% - Accent5 5 3 5 4" xfId="13200"/>
    <cellStyle name="40% - Accent5 5 3 5 4 2" xfId="38668"/>
    <cellStyle name="40% - Accent5 5 3 5 5" xfId="16421"/>
    <cellStyle name="40% - Accent5 5 3 5 5 2" xfId="41889"/>
    <cellStyle name="40% - Accent5 5 3 5 6" xfId="28739"/>
    <cellStyle name="40% - Accent5 5 3 5 7" xfId="22849"/>
    <cellStyle name="40% - Accent5 5 3 6" xfId="4342"/>
    <cellStyle name="40% - Accent5 5 3 6 2" xfId="7833"/>
    <cellStyle name="40% - Accent5 5 3 6 2 2" xfId="18713"/>
    <cellStyle name="40% - Accent5 5 3 6 2 2 2" xfId="44181"/>
    <cellStyle name="40% - Accent5 5 3 6 2 3" xfId="33302"/>
    <cellStyle name="40% - Accent5 5 3 6 2 4" xfId="25141"/>
    <cellStyle name="40% - Accent5 5 3 6 3" xfId="11053"/>
    <cellStyle name="40% - Accent5 5 3 6 3 2" xfId="36521"/>
    <cellStyle name="40% - Accent5 5 3 6 4" xfId="14274"/>
    <cellStyle name="40% - Accent5 5 3 6 4 2" xfId="39742"/>
    <cellStyle name="40% - Accent5 5 3 6 5" xfId="29812"/>
    <cellStyle name="40% - Accent5 5 3 6 6" xfId="20702"/>
    <cellStyle name="40% - Accent5 5 3 7" xfId="3805"/>
    <cellStyle name="40% - Accent5 5 3 7 2" xfId="18708"/>
    <cellStyle name="40% - Accent5 5 3 7 2 2" xfId="44176"/>
    <cellStyle name="40% - Accent5 5 3 7 3" xfId="29276"/>
    <cellStyle name="40% - Accent5 5 3 7 4" xfId="25136"/>
    <cellStyle name="40% - Accent5 5 3 8" xfId="7297"/>
    <cellStyle name="40% - Accent5 5 3 8 2" xfId="32766"/>
    <cellStyle name="40% - Accent5 5 3 9" xfId="10517"/>
    <cellStyle name="40% - Accent5 5 3 9 2" xfId="35985"/>
    <cellStyle name="40% - Accent5 5 4" xfId="1292"/>
    <cellStyle name="40% - Accent5 5 4 2" xfId="4515"/>
    <cellStyle name="40% - Accent5 5 4 2 2" xfId="18714"/>
    <cellStyle name="40% - Accent5 5 4 2 2 2" xfId="44182"/>
    <cellStyle name="40% - Accent5 5 4 2 3" xfId="29984"/>
    <cellStyle name="40% - Accent5 5 4 2 4" xfId="25142"/>
    <cellStyle name="40% - Accent5 5 4 3" xfId="8005"/>
    <cellStyle name="40% - Accent5 5 4 3 2" xfId="33474"/>
    <cellStyle name="40% - Accent5 5 4 4" xfId="11225"/>
    <cellStyle name="40% - Accent5 5 4 4 2" xfId="36693"/>
    <cellStyle name="40% - Accent5 5 4 5" xfId="14446"/>
    <cellStyle name="40% - Accent5 5 4 5 2" xfId="39914"/>
    <cellStyle name="40% - Accent5 5 4 6" xfId="26764"/>
    <cellStyle name="40% - Accent5 5 4 7" xfId="20874"/>
    <cellStyle name="40% - Accent5 5 5" xfId="1829"/>
    <cellStyle name="40% - Accent5 5 5 2" xfId="5051"/>
    <cellStyle name="40% - Accent5 5 5 2 2" xfId="18715"/>
    <cellStyle name="40% - Accent5 5 5 2 2 2" xfId="44183"/>
    <cellStyle name="40% - Accent5 5 5 2 3" xfId="30520"/>
    <cellStyle name="40% - Accent5 5 5 2 4" xfId="25143"/>
    <cellStyle name="40% - Accent5 5 5 3" xfId="8541"/>
    <cellStyle name="40% - Accent5 5 5 3 2" xfId="34010"/>
    <cellStyle name="40% - Accent5 5 5 4" xfId="11761"/>
    <cellStyle name="40% - Accent5 5 5 4 2" xfId="37229"/>
    <cellStyle name="40% - Accent5 5 5 5" xfId="14982"/>
    <cellStyle name="40% - Accent5 5 5 5 2" xfId="40450"/>
    <cellStyle name="40% - Accent5 5 5 6" xfId="27300"/>
    <cellStyle name="40% - Accent5 5 5 7" xfId="21410"/>
    <cellStyle name="40% - Accent5 5 6" xfId="2367"/>
    <cellStyle name="40% - Accent5 5 6 2" xfId="5589"/>
    <cellStyle name="40% - Accent5 5 6 2 2" xfId="18716"/>
    <cellStyle name="40% - Accent5 5 6 2 2 2" xfId="44184"/>
    <cellStyle name="40% - Accent5 5 6 2 3" xfId="31058"/>
    <cellStyle name="40% - Accent5 5 6 2 4" xfId="25144"/>
    <cellStyle name="40% - Accent5 5 6 3" xfId="9079"/>
    <cellStyle name="40% - Accent5 5 6 3 2" xfId="34548"/>
    <cellStyle name="40% - Accent5 5 6 4" xfId="12299"/>
    <cellStyle name="40% - Accent5 5 6 4 2" xfId="37767"/>
    <cellStyle name="40% - Accent5 5 6 5" xfId="15520"/>
    <cellStyle name="40% - Accent5 5 6 5 2" xfId="40988"/>
    <cellStyle name="40% - Accent5 5 6 6" xfId="27838"/>
    <cellStyle name="40% - Accent5 5 6 7" xfId="21948"/>
    <cellStyle name="40% - Accent5 5 7" xfId="2904"/>
    <cellStyle name="40% - Accent5 5 7 2" xfId="6126"/>
    <cellStyle name="40% - Accent5 5 7 2 2" xfId="18717"/>
    <cellStyle name="40% - Accent5 5 7 2 2 2" xfId="44185"/>
    <cellStyle name="40% - Accent5 5 7 2 3" xfId="31595"/>
    <cellStyle name="40% - Accent5 5 7 2 4" xfId="25145"/>
    <cellStyle name="40% - Accent5 5 7 3" xfId="9616"/>
    <cellStyle name="40% - Accent5 5 7 3 2" xfId="35085"/>
    <cellStyle name="40% - Accent5 5 7 4" xfId="12836"/>
    <cellStyle name="40% - Accent5 5 7 4 2" xfId="38304"/>
    <cellStyle name="40% - Accent5 5 7 5" xfId="16057"/>
    <cellStyle name="40% - Accent5 5 7 5 2" xfId="41525"/>
    <cellStyle name="40% - Accent5 5 7 6" xfId="28375"/>
    <cellStyle name="40% - Accent5 5 7 7" xfId="22485"/>
    <cellStyle name="40% - Accent5 5 8" xfId="3978"/>
    <cellStyle name="40% - Accent5 5 8 2" xfId="7469"/>
    <cellStyle name="40% - Accent5 5 8 2 2" xfId="18718"/>
    <cellStyle name="40% - Accent5 5 8 2 2 2" xfId="44186"/>
    <cellStyle name="40% - Accent5 5 8 2 3" xfId="32938"/>
    <cellStyle name="40% - Accent5 5 8 2 4" xfId="25146"/>
    <cellStyle name="40% - Accent5 5 8 3" xfId="10689"/>
    <cellStyle name="40% - Accent5 5 8 3 2" xfId="36157"/>
    <cellStyle name="40% - Accent5 5 8 4" xfId="13910"/>
    <cellStyle name="40% - Accent5 5 8 4 2" xfId="39378"/>
    <cellStyle name="40% - Accent5 5 8 5" xfId="29448"/>
    <cellStyle name="40% - Accent5 5 8 6" xfId="20338"/>
    <cellStyle name="40% - Accent5 5 9" xfId="3441"/>
    <cellStyle name="40% - Accent5 5 9 2" xfId="18695"/>
    <cellStyle name="40% - Accent5 5 9 2 2" xfId="44163"/>
    <cellStyle name="40% - Accent5 5 9 3" xfId="28912"/>
    <cellStyle name="40% - Accent5 5 9 4" xfId="25123"/>
    <cellStyle name="40% - Accent5 6" xfId="203"/>
    <cellStyle name="40% - Accent5 6 10" xfId="6672"/>
    <cellStyle name="40% - Accent5 6 10 2" xfId="32141"/>
    <cellStyle name="40% - Accent5 6 11" xfId="6943"/>
    <cellStyle name="40% - Accent5 6 11 2" xfId="32412"/>
    <cellStyle name="40% - Accent5 6 12" xfId="10163"/>
    <cellStyle name="40% - Accent5 6 12 2" xfId="35631"/>
    <cellStyle name="40% - Accent5 6 13" xfId="13384"/>
    <cellStyle name="40% - Accent5 6 13 2" xfId="38852"/>
    <cellStyle name="40% - Accent5 6 14" xfId="26238"/>
    <cellStyle name="40% - Accent5 6 15" xfId="19812"/>
    <cellStyle name="40% - Accent5 6 2" xfId="204"/>
    <cellStyle name="40% - Accent5 6 2 10" xfId="7066"/>
    <cellStyle name="40% - Accent5 6 2 10 2" xfId="32535"/>
    <cellStyle name="40% - Accent5 6 2 11" xfId="10286"/>
    <cellStyle name="40% - Accent5 6 2 11 2" xfId="35754"/>
    <cellStyle name="40% - Accent5 6 2 12" xfId="13507"/>
    <cellStyle name="40% - Accent5 6 2 12 2" xfId="38975"/>
    <cellStyle name="40% - Accent5 6 2 13" xfId="26361"/>
    <cellStyle name="40% - Accent5 6 2 14" xfId="19935"/>
    <cellStyle name="40% - Accent5 6 2 2" xfId="1058"/>
    <cellStyle name="40% - Accent5 6 2 2 10" xfId="13741"/>
    <cellStyle name="40% - Accent5 6 2 2 10 2" xfId="39209"/>
    <cellStyle name="40% - Accent5 6 2 2 11" xfId="26595"/>
    <cellStyle name="40% - Accent5 6 2 2 12" xfId="20169"/>
    <cellStyle name="40% - Accent5 6 2 2 2" xfId="1659"/>
    <cellStyle name="40% - Accent5 6 2 2 2 2" xfId="4882"/>
    <cellStyle name="40% - Accent5 6 2 2 2 2 2" xfId="18722"/>
    <cellStyle name="40% - Accent5 6 2 2 2 2 2 2" xfId="44190"/>
    <cellStyle name="40% - Accent5 6 2 2 2 2 3" xfId="30351"/>
    <cellStyle name="40% - Accent5 6 2 2 2 2 4" xfId="25150"/>
    <cellStyle name="40% - Accent5 6 2 2 2 3" xfId="8372"/>
    <cellStyle name="40% - Accent5 6 2 2 2 3 2" xfId="33841"/>
    <cellStyle name="40% - Accent5 6 2 2 2 4" xfId="11592"/>
    <cellStyle name="40% - Accent5 6 2 2 2 4 2" xfId="37060"/>
    <cellStyle name="40% - Accent5 6 2 2 2 5" xfId="14813"/>
    <cellStyle name="40% - Accent5 6 2 2 2 5 2" xfId="40281"/>
    <cellStyle name="40% - Accent5 6 2 2 2 6" xfId="27131"/>
    <cellStyle name="40% - Accent5 6 2 2 2 7" xfId="21241"/>
    <cellStyle name="40% - Accent5 6 2 2 3" xfId="2196"/>
    <cellStyle name="40% - Accent5 6 2 2 3 2" xfId="5418"/>
    <cellStyle name="40% - Accent5 6 2 2 3 2 2" xfId="18723"/>
    <cellStyle name="40% - Accent5 6 2 2 3 2 2 2" xfId="44191"/>
    <cellStyle name="40% - Accent5 6 2 2 3 2 3" xfId="30887"/>
    <cellStyle name="40% - Accent5 6 2 2 3 2 4" xfId="25151"/>
    <cellStyle name="40% - Accent5 6 2 2 3 3" xfId="8908"/>
    <cellStyle name="40% - Accent5 6 2 2 3 3 2" xfId="34377"/>
    <cellStyle name="40% - Accent5 6 2 2 3 4" xfId="12128"/>
    <cellStyle name="40% - Accent5 6 2 2 3 4 2" xfId="37596"/>
    <cellStyle name="40% - Accent5 6 2 2 3 5" xfId="15349"/>
    <cellStyle name="40% - Accent5 6 2 2 3 5 2" xfId="40817"/>
    <cellStyle name="40% - Accent5 6 2 2 3 6" xfId="27667"/>
    <cellStyle name="40% - Accent5 6 2 2 3 7" xfId="21777"/>
    <cellStyle name="40% - Accent5 6 2 2 4" xfId="2734"/>
    <cellStyle name="40% - Accent5 6 2 2 4 2" xfId="5956"/>
    <cellStyle name="40% - Accent5 6 2 2 4 2 2" xfId="18724"/>
    <cellStyle name="40% - Accent5 6 2 2 4 2 2 2" xfId="44192"/>
    <cellStyle name="40% - Accent5 6 2 2 4 2 3" xfId="31425"/>
    <cellStyle name="40% - Accent5 6 2 2 4 2 4" xfId="25152"/>
    <cellStyle name="40% - Accent5 6 2 2 4 3" xfId="9446"/>
    <cellStyle name="40% - Accent5 6 2 2 4 3 2" xfId="34915"/>
    <cellStyle name="40% - Accent5 6 2 2 4 4" xfId="12666"/>
    <cellStyle name="40% - Accent5 6 2 2 4 4 2" xfId="38134"/>
    <cellStyle name="40% - Accent5 6 2 2 4 5" xfId="15887"/>
    <cellStyle name="40% - Accent5 6 2 2 4 5 2" xfId="41355"/>
    <cellStyle name="40% - Accent5 6 2 2 4 6" xfId="28205"/>
    <cellStyle name="40% - Accent5 6 2 2 4 7" xfId="22315"/>
    <cellStyle name="40% - Accent5 6 2 2 5" xfId="3271"/>
    <cellStyle name="40% - Accent5 6 2 2 5 2" xfId="6493"/>
    <cellStyle name="40% - Accent5 6 2 2 5 2 2" xfId="18725"/>
    <cellStyle name="40% - Accent5 6 2 2 5 2 2 2" xfId="44193"/>
    <cellStyle name="40% - Accent5 6 2 2 5 2 3" xfId="31962"/>
    <cellStyle name="40% - Accent5 6 2 2 5 2 4" xfId="25153"/>
    <cellStyle name="40% - Accent5 6 2 2 5 3" xfId="9983"/>
    <cellStyle name="40% - Accent5 6 2 2 5 3 2" xfId="35452"/>
    <cellStyle name="40% - Accent5 6 2 2 5 4" xfId="13203"/>
    <cellStyle name="40% - Accent5 6 2 2 5 4 2" xfId="38671"/>
    <cellStyle name="40% - Accent5 6 2 2 5 5" xfId="16424"/>
    <cellStyle name="40% - Accent5 6 2 2 5 5 2" xfId="41892"/>
    <cellStyle name="40% - Accent5 6 2 2 5 6" xfId="28742"/>
    <cellStyle name="40% - Accent5 6 2 2 5 7" xfId="22852"/>
    <cellStyle name="40% - Accent5 6 2 2 6" xfId="4345"/>
    <cellStyle name="40% - Accent5 6 2 2 6 2" xfId="7836"/>
    <cellStyle name="40% - Accent5 6 2 2 6 2 2" xfId="18726"/>
    <cellStyle name="40% - Accent5 6 2 2 6 2 2 2" xfId="44194"/>
    <cellStyle name="40% - Accent5 6 2 2 6 2 3" xfId="33305"/>
    <cellStyle name="40% - Accent5 6 2 2 6 2 4" xfId="25154"/>
    <cellStyle name="40% - Accent5 6 2 2 6 3" xfId="11056"/>
    <cellStyle name="40% - Accent5 6 2 2 6 3 2" xfId="36524"/>
    <cellStyle name="40% - Accent5 6 2 2 6 4" xfId="14277"/>
    <cellStyle name="40% - Accent5 6 2 2 6 4 2" xfId="39745"/>
    <cellStyle name="40% - Accent5 6 2 2 6 5" xfId="29815"/>
    <cellStyle name="40% - Accent5 6 2 2 6 6" xfId="20705"/>
    <cellStyle name="40% - Accent5 6 2 2 7" xfId="3808"/>
    <cellStyle name="40% - Accent5 6 2 2 7 2" xfId="18721"/>
    <cellStyle name="40% - Accent5 6 2 2 7 2 2" xfId="44189"/>
    <cellStyle name="40% - Accent5 6 2 2 7 3" xfId="29279"/>
    <cellStyle name="40% - Accent5 6 2 2 7 4" xfId="25149"/>
    <cellStyle name="40% - Accent5 6 2 2 8" xfId="7300"/>
    <cellStyle name="40% - Accent5 6 2 2 8 2" xfId="32769"/>
    <cellStyle name="40% - Accent5 6 2 2 9" xfId="10520"/>
    <cellStyle name="40% - Accent5 6 2 2 9 2" xfId="35988"/>
    <cellStyle name="40% - Accent5 6 2 3" xfId="1425"/>
    <cellStyle name="40% - Accent5 6 2 3 2" xfId="4648"/>
    <cellStyle name="40% - Accent5 6 2 3 2 2" xfId="18727"/>
    <cellStyle name="40% - Accent5 6 2 3 2 2 2" xfId="44195"/>
    <cellStyle name="40% - Accent5 6 2 3 2 3" xfId="30117"/>
    <cellStyle name="40% - Accent5 6 2 3 2 4" xfId="25155"/>
    <cellStyle name="40% - Accent5 6 2 3 3" xfId="8138"/>
    <cellStyle name="40% - Accent5 6 2 3 3 2" xfId="33607"/>
    <cellStyle name="40% - Accent5 6 2 3 4" xfId="11358"/>
    <cellStyle name="40% - Accent5 6 2 3 4 2" xfId="36826"/>
    <cellStyle name="40% - Accent5 6 2 3 5" xfId="14579"/>
    <cellStyle name="40% - Accent5 6 2 3 5 2" xfId="40047"/>
    <cellStyle name="40% - Accent5 6 2 3 6" xfId="26897"/>
    <cellStyle name="40% - Accent5 6 2 3 7" xfId="21007"/>
    <cellStyle name="40% - Accent5 6 2 4" xfId="1962"/>
    <cellStyle name="40% - Accent5 6 2 4 2" xfId="5184"/>
    <cellStyle name="40% - Accent5 6 2 4 2 2" xfId="18728"/>
    <cellStyle name="40% - Accent5 6 2 4 2 2 2" xfId="44196"/>
    <cellStyle name="40% - Accent5 6 2 4 2 3" xfId="30653"/>
    <cellStyle name="40% - Accent5 6 2 4 2 4" xfId="25156"/>
    <cellStyle name="40% - Accent5 6 2 4 3" xfId="8674"/>
    <cellStyle name="40% - Accent5 6 2 4 3 2" xfId="34143"/>
    <cellStyle name="40% - Accent5 6 2 4 4" xfId="11894"/>
    <cellStyle name="40% - Accent5 6 2 4 4 2" xfId="37362"/>
    <cellStyle name="40% - Accent5 6 2 4 5" xfId="15115"/>
    <cellStyle name="40% - Accent5 6 2 4 5 2" xfId="40583"/>
    <cellStyle name="40% - Accent5 6 2 4 6" xfId="27433"/>
    <cellStyle name="40% - Accent5 6 2 4 7" xfId="21543"/>
    <cellStyle name="40% - Accent5 6 2 5" xfId="2500"/>
    <cellStyle name="40% - Accent5 6 2 5 2" xfId="5722"/>
    <cellStyle name="40% - Accent5 6 2 5 2 2" xfId="18729"/>
    <cellStyle name="40% - Accent5 6 2 5 2 2 2" xfId="44197"/>
    <cellStyle name="40% - Accent5 6 2 5 2 3" xfId="31191"/>
    <cellStyle name="40% - Accent5 6 2 5 2 4" xfId="25157"/>
    <cellStyle name="40% - Accent5 6 2 5 3" xfId="9212"/>
    <cellStyle name="40% - Accent5 6 2 5 3 2" xfId="34681"/>
    <cellStyle name="40% - Accent5 6 2 5 4" xfId="12432"/>
    <cellStyle name="40% - Accent5 6 2 5 4 2" xfId="37900"/>
    <cellStyle name="40% - Accent5 6 2 5 5" xfId="15653"/>
    <cellStyle name="40% - Accent5 6 2 5 5 2" xfId="41121"/>
    <cellStyle name="40% - Accent5 6 2 5 6" xfId="27971"/>
    <cellStyle name="40% - Accent5 6 2 5 7" xfId="22081"/>
    <cellStyle name="40% - Accent5 6 2 6" xfId="3037"/>
    <cellStyle name="40% - Accent5 6 2 6 2" xfId="6259"/>
    <cellStyle name="40% - Accent5 6 2 6 2 2" xfId="18730"/>
    <cellStyle name="40% - Accent5 6 2 6 2 2 2" xfId="44198"/>
    <cellStyle name="40% - Accent5 6 2 6 2 3" xfId="31728"/>
    <cellStyle name="40% - Accent5 6 2 6 2 4" xfId="25158"/>
    <cellStyle name="40% - Accent5 6 2 6 3" xfId="9749"/>
    <cellStyle name="40% - Accent5 6 2 6 3 2" xfId="35218"/>
    <cellStyle name="40% - Accent5 6 2 6 4" xfId="12969"/>
    <cellStyle name="40% - Accent5 6 2 6 4 2" xfId="38437"/>
    <cellStyle name="40% - Accent5 6 2 6 5" xfId="16190"/>
    <cellStyle name="40% - Accent5 6 2 6 5 2" xfId="41658"/>
    <cellStyle name="40% - Accent5 6 2 6 6" xfId="28508"/>
    <cellStyle name="40% - Accent5 6 2 6 7" xfId="22618"/>
    <cellStyle name="40% - Accent5 6 2 7" xfId="4111"/>
    <cellStyle name="40% - Accent5 6 2 7 2" xfId="7602"/>
    <cellStyle name="40% - Accent5 6 2 7 2 2" xfId="18731"/>
    <cellStyle name="40% - Accent5 6 2 7 2 2 2" xfId="44199"/>
    <cellStyle name="40% - Accent5 6 2 7 2 3" xfId="33071"/>
    <cellStyle name="40% - Accent5 6 2 7 2 4" xfId="25159"/>
    <cellStyle name="40% - Accent5 6 2 7 3" xfId="10822"/>
    <cellStyle name="40% - Accent5 6 2 7 3 2" xfId="36290"/>
    <cellStyle name="40% - Accent5 6 2 7 4" xfId="14043"/>
    <cellStyle name="40% - Accent5 6 2 7 4 2" xfId="39511"/>
    <cellStyle name="40% - Accent5 6 2 7 5" xfId="29581"/>
    <cellStyle name="40% - Accent5 6 2 7 6" xfId="20471"/>
    <cellStyle name="40% - Accent5 6 2 8" xfId="3574"/>
    <cellStyle name="40% - Accent5 6 2 8 2" xfId="18720"/>
    <cellStyle name="40% - Accent5 6 2 8 2 2" xfId="44188"/>
    <cellStyle name="40% - Accent5 6 2 8 3" xfId="29045"/>
    <cellStyle name="40% - Accent5 6 2 8 4" xfId="25148"/>
    <cellStyle name="40% - Accent5 6 2 9" xfId="6795"/>
    <cellStyle name="40% - Accent5 6 2 9 2" xfId="32264"/>
    <cellStyle name="40% - Accent5 6 3" xfId="1057"/>
    <cellStyle name="40% - Accent5 6 3 10" xfId="13740"/>
    <cellStyle name="40% - Accent5 6 3 10 2" xfId="39208"/>
    <cellStyle name="40% - Accent5 6 3 11" xfId="26594"/>
    <cellStyle name="40% - Accent5 6 3 12" xfId="20168"/>
    <cellStyle name="40% - Accent5 6 3 2" xfId="1658"/>
    <cellStyle name="40% - Accent5 6 3 2 2" xfId="4881"/>
    <cellStyle name="40% - Accent5 6 3 2 2 2" xfId="18733"/>
    <cellStyle name="40% - Accent5 6 3 2 2 2 2" xfId="44201"/>
    <cellStyle name="40% - Accent5 6 3 2 2 3" xfId="30350"/>
    <cellStyle name="40% - Accent5 6 3 2 2 4" xfId="25161"/>
    <cellStyle name="40% - Accent5 6 3 2 3" xfId="8371"/>
    <cellStyle name="40% - Accent5 6 3 2 3 2" xfId="33840"/>
    <cellStyle name="40% - Accent5 6 3 2 4" xfId="11591"/>
    <cellStyle name="40% - Accent5 6 3 2 4 2" xfId="37059"/>
    <cellStyle name="40% - Accent5 6 3 2 5" xfId="14812"/>
    <cellStyle name="40% - Accent5 6 3 2 5 2" xfId="40280"/>
    <cellStyle name="40% - Accent5 6 3 2 6" xfId="27130"/>
    <cellStyle name="40% - Accent5 6 3 2 7" xfId="21240"/>
    <cellStyle name="40% - Accent5 6 3 3" xfId="2195"/>
    <cellStyle name="40% - Accent5 6 3 3 2" xfId="5417"/>
    <cellStyle name="40% - Accent5 6 3 3 2 2" xfId="18734"/>
    <cellStyle name="40% - Accent5 6 3 3 2 2 2" xfId="44202"/>
    <cellStyle name="40% - Accent5 6 3 3 2 3" xfId="30886"/>
    <cellStyle name="40% - Accent5 6 3 3 2 4" xfId="25162"/>
    <cellStyle name="40% - Accent5 6 3 3 3" xfId="8907"/>
    <cellStyle name="40% - Accent5 6 3 3 3 2" xfId="34376"/>
    <cellStyle name="40% - Accent5 6 3 3 4" xfId="12127"/>
    <cellStyle name="40% - Accent5 6 3 3 4 2" xfId="37595"/>
    <cellStyle name="40% - Accent5 6 3 3 5" xfId="15348"/>
    <cellStyle name="40% - Accent5 6 3 3 5 2" xfId="40816"/>
    <cellStyle name="40% - Accent5 6 3 3 6" xfId="27666"/>
    <cellStyle name="40% - Accent5 6 3 3 7" xfId="21776"/>
    <cellStyle name="40% - Accent5 6 3 4" xfId="2733"/>
    <cellStyle name="40% - Accent5 6 3 4 2" xfId="5955"/>
    <cellStyle name="40% - Accent5 6 3 4 2 2" xfId="18735"/>
    <cellStyle name="40% - Accent5 6 3 4 2 2 2" xfId="44203"/>
    <cellStyle name="40% - Accent5 6 3 4 2 3" xfId="31424"/>
    <cellStyle name="40% - Accent5 6 3 4 2 4" xfId="25163"/>
    <cellStyle name="40% - Accent5 6 3 4 3" xfId="9445"/>
    <cellStyle name="40% - Accent5 6 3 4 3 2" xfId="34914"/>
    <cellStyle name="40% - Accent5 6 3 4 4" xfId="12665"/>
    <cellStyle name="40% - Accent5 6 3 4 4 2" xfId="38133"/>
    <cellStyle name="40% - Accent5 6 3 4 5" xfId="15886"/>
    <cellStyle name="40% - Accent5 6 3 4 5 2" xfId="41354"/>
    <cellStyle name="40% - Accent5 6 3 4 6" xfId="28204"/>
    <cellStyle name="40% - Accent5 6 3 4 7" xfId="22314"/>
    <cellStyle name="40% - Accent5 6 3 5" xfId="3270"/>
    <cellStyle name="40% - Accent5 6 3 5 2" xfId="6492"/>
    <cellStyle name="40% - Accent5 6 3 5 2 2" xfId="18736"/>
    <cellStyle name="40% - Accent5 6 3 5 2 2 2" xfId="44204"/>
    <cellStyle name="40% - Accent5 6 3 5 2 3" xfId="31961"/>
    <cellStyle name="40% - Accent5 6 3 5 2 4" xfId="25164"/>
    <cellStyle name="40% - Accent5 6 3 5 3" xfId="9982"/>
    <cellStyle name="40% - Accent5 6 3 5 3 2" xfId="35451"/>
    <cellStyle name="40% - Accent5 6 3 5 4" xfId="13202"/>
    <cellStyle name="40% - Accent5 6 3 5 4 2" xfId="38670"/>
    <cellStyle name="40% - Accent5 6 3 5 5" xfId="16423"/>
    <cellStyle name="40% - Accent5 6 3 5 5 2" xfId="41891"/>
    <cellStyle name="40% - Accent5 6 3 5 6" xfId="28741"/>
    <cellStyle name="40% - Accent5 6 3 5 7" xfId="22851"/>
    <cellStyle name="40% - Accent5 6 3 6" xfId="4344"/>
    <cellStyle name="40% - Accent5 6 3 6 2" xfId="7835"/>
    <cellStyle name="40% - Accent5 6 3 6 2 2" xfId="18737"/>
    <cellStyle name="40% - Accent5 6 3 6 2 2 2" xfId="44205"/>
    <cellStyle name="40% - Accent5 6 3 6 2 3" xfId="33304"/>
    <cellStyle name="40% - Accent5 6 3 6 2 4" xfId="25165"/>
    <cellStyle name="40% - Accent5 6 3 6 3" xfId="11055"/>
    <cellStyle name="40% - Accent5 6 3 6 3 2" xfId="36523"/>
    <cellStyle name="40% - Accent5 6 3 6 4" xfId="14276"/>
    <cellStyle name="40% - Accent5 6 3 6 4 2" xfId="39744"/>
    <cellStyle name="40% - Accent5 6 3 6 5" xfId="29814"/>
    <cellStyle name="40% - Accent5 6 3 6 6" xfId="20704"/>
    <cellStyle name="40% - Accent5 6 3 7" xfId="3807"/>
    <cellStyle name="40% - Accent5 6 3 7 2" xfId="18732"/>
    <cellStyle name="40% - Accent5 6 3 7 2 2" xfId="44200"/>
    <cellStyle name="40% - Accent5 6 3 7 3" xfId="29278"/>
    <cellStyle name="40% - Accent5 6 3 7 4" xfId="25160"/>
    <cellStyle name="40% - Accent5 6 3 8" xfId="7299"/>
    <cellStyle name="40% - Accent5 6 3 8 2" xfId="32768"/>
    <cellStyle name="40% - Accent5 6 3 9" xfId="10519"/>
    <cellStyle name="40% - Accent5 6 3 9 2" xfId="35987"/>
    <cellStyle name="40% - Accent5 6 4" xfId="1302"/>
    <cellStyle name="40% - Accent5 6 4 2" xfId="4525"/>
    <cellStyle name="40% - Accent5 6 4 2 2" xfId="18738"/>
    <cellStyle name="40% - Accent5 6 4 2 2 2" xfId="44206"/>
    <cellStyle name="40% - Accent5 6 4 2 3" xfId="29994"/>
    <cellStyle name="40% - Accent5 6 4 2 4" xfId="25166"/>
    <cellStyle name="40% - Accent5 6 4 3" xfId="8015"/>
    <cellStyle name="40% - Accent5 6 4 3 2" xfId="33484"/>
    <cellStyle name="40% - Accent5 6 4 4" xfId="11235"/>
    <cellStyle name="40% - Accent5 6 4 4 2" xfId="36703"/>
    <cellStyle name="40% - Accent5 6 4 5" xfId="14456"/>
    <cellStyle name="40% - Accent5 6 4 5 2" xfId="39924"/>
    <cellStyle name="40% - Accent5 6 4 6" xfId="26774"/>
    <cellStyle name="40% - Accent5 6 4 7" xfId="20884"/>
    <cellStyle name="40% - Accent5 6 5" xfId="1839"/>
    <cellStyle name="40% - Accent5 6 5 2" xfId="5061"/>
    <cellStyle name="40% - Accent5 6 5 2 2" xfId="18739"/>
    <cellStyle name="40% - Accent5 6 5 2 2 2" xfId="44207"/>
    <cellStyle name="40% - Accent5 6 5 2 3" xfId="30530"/>
    <cellStyle name="40% - Accent5 6 5 2 4" xfId="25167"/>
    <cellStyle name="40% - Accent5 6 5 3" xfId="8551"/>
    <cellStyle name="40% - Accent5 6 5 3 2" xfId="34020"/>
    <cellStyle name="40% - Accent5 6 5 4" xfId="11771"/>
    <cellStyle name="40% - Accent5 6 5 4 2" xfId="37239"/>
    <cellStyle name="40% - Accent5 6 5 5" xfId="14992"/>
    <cellStyle name="40% - Accent5 6 5 5 2" xfId="40460"/>
    <cellStyle name="40% - Accent5 6 5 6" xfId="27310"/>
    <cellStyle name="40% - Accent5 6 5 7" xfId="21420"/>
    <cellStyle name="40% - Accent5 6 6" xfId="2377"/>
    <cellStyle name="40% - Accent5 6 6 2" xfId="5599"/>
    <cellStyle name="40% - Accent5 6 6 2 2" xfId="18740"/>
    <cellStyle name="40% - Accent5 6 6 2 2 2" xfId="44208"/>
    <cellStyle name="40% - Accent5 6 6 2 3" xfId="31068"/>
    <cellStyle name="40% - Accent5 6 6 2 4" xfId="25168"/>
    <cellStyle name="40% - Accent5 6 6 3" xfId="9089"/>
    <cellStyle name="40% - Accent5 6 6 3 2" xfId="34558"/>
    <cellStyle name="40% - Accent5 6 6 4" xfId="12309"/>
    <cellStyle name="40% - Accent5 6 6 4 2" xfId="37777"/>
    <cellStyle name="40% - Accent5 6 6 5" xfId="15530"/>
    <cellStyle name="40% - Accent5 6 6 5 2" xfId="40998"/>
    <cellStyle name="40% - Accent5 6 6 6" xfId="27848"/>
    <cellStyle name="40% - Accent5 6 6 7" xfId="21958"/>
    <cellStyle name="40% - Accent5 6 7" xfId="2914"/>
    <cellStyle name="40% - Accent5 6 7 2" xfId="6136"/>
    <cellStyle name="40% - Accent5 6 7 2 2" xfId="18741"/>
    <cellStyle name="40% - Accent5 6 7 2 2 2" xfId="44209"/>
    <cellStyle name="40% - Accent5 6 7 2 3" xfId="31605"/>
    <cellStyle name="40% - Accent5 6 7 2 4" xfId="25169"/>
    <cellStyle name="40% - Accent5 6 7 3" xfId="9626"/>
    <cellStyle name="40% - Accent5 6 7 3 2" xfId="35095"/>
    <cellStyle name="40% - Accent5 6 7 4" xfId="12846"/>
    <cellStyle name="40% - Accent5 6 7 4 2" xfId="38314"/>
    <cellStyle name="40% - Accent5 6 7 5" xfId="16067"/>
    <cellStyle name="40% - Accent5 6 7 5 2" xfId="41535"/>
    <cellStyle name="40% - Accent5 6 7 6" xfId="28385"/>
    <cellStyle name="40% - Accent5 6 7 7" xfId="22495"/>
    <cellStyle name="40% - Accent5 6 8" xfId="3988"/>
    <cellStyle name="40% - Accent5 6 8 2" xfId="7479"/>
    <cellStyle name="40% - Accent5 6 8 2 2" xfId="18742"/>
    <cellStyle name="40% - Accent5 6 8 2 2 2" xfId="44210"/>
    <cellStyle name="40% - Accent5 6 8 2 3" xfId="32948"/>
    <cellStyle name="40% - Accent5 6 8 2 4" xfId="25170"/>
    <cellStyle name="40% - Accent5 6 8 3" xfId="10699"/>
    <cellStyle name="40% - Accent5 6 8 3 2" xfId="36167"/>
    <cellStyle name="40% - Accent5 6 8 4" xfId="13920"/>
    <cellStyle name="40% - Accent5 6 8 4 2" xfId="39388"/>
    <cellStyle name="40% - Accent5 6 8 5" xfId="29458"/>
    <cellStyle name="40% - Accent5 6 8 6" xfId="20348"/>
    <cellStyle name="40% - Accent5 6 9" xfId="3451"/>
    <cellStyle name="40% - Accent5 6 9 2" xfId="18719"/>
    <cellStyle name="40% - Accent5 6 9 2 2" xfId="44187"/>
    <cellStyle name="40% - Accent5 6 9 3" xfId="28922"/>
    <cellStyle name="40% - Accent5 6 9 4" xfId="25147"/>
    <cellStyle name="40% - Accent5 7" xfId="205"/>
    <cellStyle name="40% - Accent5 7 10" xfId="6682"/>
    <cellStyle name="40% - Accent5 7 10 2" xfId="32151"/>
    <cellStyle name="40% - Accent5 7 11" xfId="6953"/>
    <cellStyle name="40% - Accent5 7 11 2" xfId="32422"/>
    <cellStyle name="40% - Accent5 7 12" xfId="10173"/>
    <cellStyle name="40% - Accent5 7 12 2" xfId="35641"/>
    <cellStyle name="40% - Accent5 7 13" xfId="13394"/>
    <cellStyle name="40% - Accent5 7 13 2" xfId="38862"/>
    <cellStyle name="40% - Accent5 7 14" xfId="26248"/>
    <cellStyle name="40% - Accent5 7 15" xfId="19822"/>
    <cellStyle name="40% - Accent5 7 2" xfId="206"/>
    <cellStyle name="40% - Accent5 7 2 10" xfId="7076"/>
    <cellStyle name="40% - Accent5 7 2 10 2" xfId="32545"/>
    <cellStyle name="40% - Accent5 7 2 11" xfId="10296"/>
    <cellStyle name="40% - Accent5 7 2 11 2" xfId="35764"/>
    <cellStyle name="40% - Accent5 7 2 12" xfId="13517"/>
    <cellStyle name="40% - Accent5 7 2 12 2" xfId="38985"/>
    <cellStyle name="40% - Accent5 7 2 13" xfId="26371"/>
    <cellStyle name="40% - Accent5 7 2 14" xfId="19945"/>
    <cellStyle name="40% - Accent5 7 2 2" xfId="1060"/>
    <cellStyle name="40% - Accent5 7 2 2 10" xfId="13743"/>
    <cellStyle name="40% - Accent5 7 2 2 10 2" xfId="39211"/>
    <cellStyle name="40% - Accent5 7 2 2 11" xfId="26597"/>
    <cellStyle name="40% - Accent5 7 2 2 12" xfId="20171"/>
    <cellStyle name="40% - Accent5 7 2 2 2" xfId="1661"/>
    <cellStyle name="40% - Accent5 7 2 2 2 2" xfId="4884"/>
    <cellStyle name="40% - Accent5 7 2 2 2 2 2" xfId="18746"/>
    <cellStyle name="40% - Accent5 7 2 2 2 2 2 2" xfId="44214"/>
    <cellStyle name="40% - Accent5 7 2 2 2 2 3" xfId="30353"/>
    <cellStyle name="40% - Accent5 7 2 2 2 2 4" xfId="25174"/>
    <cellStyle name="40% - Accent5 7 2 2 2 3" xfId="8374"/>
    <cellStyle name="40% - Accent5 7 2 2 2 3 2" xfId="33843"/>
    <cellStyle name="40% - Accent5 7 2 2 2 4" xfId="11594"/>
    <cellStyle name="40% - Accent5 7 2 2 2 4 2" xfId="37062"/>
    <cellStyle name="40% - Accent5 7 2 2 2 5" xfId="14815"/>
    <cellStyle name="40% - Accent5 7 2 2 2 5 2" xfId="40283"/>
    <cellStyle name="40% - Accent5 7 2 2 2 6" xfId="27133"/>
    <cellStyle name="40% - Accent5 7 2 2 2 7" xfId="21243"/>
    <cellStyle name="40% - Accent5 7 2 2 3" xfId="2198"/>
    <cellStyle name="40% - Accent5 7 2 2 3 2" xfId="5420"/>
    <cellStyle name="40% - Accent5 7 2 2 3 2 2" xfId="18747"/>
    <cellStyle name="40% - Accent5 7 2 2 3 2 2 2" xfId="44215"/>
    <cellStyle name="40% - Accent5 7 2 2 3 2 3" xfId="30889"/>
    <cellStyle name="40% - Accent5 7 2 2 3 2 4" xfId="25175"/>
    <cellStyle name="40% - Accent5 7 2 2 3 3" xfId="8910"/>
    <cellStyle name="40% - Accent5 7 2 2 3 3 2" xfId="34379"/>
    <cellStyle name="40% - Accent5 7 2 2 3 4" xfId="12130"/>
    <cellStyle name="40% - Accent5 7 2 2 3 4 2" xfId="37598"/>
    <cellStyle name="40% - Accent5 7 2 2 3 5" xfId="15351"/>
    <cellStyle name="40% - Accent5 7 2 2 3 5 2" xfId="40819"/>
    <cellStyle name="40% - Accent5 7 2 2 3 6" xfId="27669"/>
    <cellStyle name="40% - Accent5 7 2 2 3 7" xfId="21779"/>
    <cellStyle name="40% - Accent5 7 2 2 4" xfId="2736"/>
    <cellStyle name="40% - Accent5 7 2 2 4 2" xfId="5958"/>
    <cellStyle name="40% - Accent5 7 2 2 4 2 2" xfId="18748"/>
    <cellStyle name="40% - Accent5 7 2 2 4 2 2 2" xfId="44216"/>
    <cellStyle name="40% - Accent5 7 2 2 4 2 3" xfId="31427"/>
    <cellStyle name="40% - Accent5 7 2 2 4 2 4" xfId="25176"/>
    <cellStyle name="40% - Accent5 7 2 2 4 3" xfId="9448"/>
    <cellStyle name="40% - Accent5 7 2 2 4 3 2" xfId="34917"/>
    <cellStyle name="40% - Accent5 7 2 2 4 4" xfId="12668"/>
    <cellStyle name="40% - Accent5 7 2 2 4 4 2" xfId="38136"/>
    <cellStyle name="40% - Accent5 7 2 2 4 5" xfId="15889"/>
    <cellStyle name="40% - Accent5 7 2 2 4 5 2" xfId="41357"/>
    <cellStyle name="40% - Accent5 7 2 2 4 6" xfId="28207"/>
    <cellStyle name="40% - Accent5 7 2 2 4 7" xfId="22317"/>
    <cellStyle name="40% - Accent5 7 2 2 5" xfId="3273"/>
    <cellStyle name="40% - Accent5 7 2 2 5 2" xfId="6495"/>
    <cellStyle name="40% - Accent5 7 2 2 5 2 2" xfId="18749"/>
    <cellStyle name="40% - Accent5 7 2 2 5 2 2 2" xfId="44217"/>
    <cellStyle name="40% - Accent5 7 2 2 5 2 3" xfId="31964"/>
    <cellStyle name="40% - Accent5 7 2 2 5 2 4" xfId="25177"/>
    <cellStyle name="40% - Accent5 7 2 2 5 3" xfId="9985"/>
    <cellStyle name="40% - Accent5 7 2 2 5 3 2" xfId="35454"/>
    <cellStyle name="40% - Accent5 7 2 2 5 4" xfId="13205"/>
    <cellStyle name="40% - Accent5 7 2 2 5 4 2" xfId="38673"/>
    <cellStyle name="40% - Accent5 7 2 2 5 5" xfId="16426"/>
    <cellStyle name="40% - Accent5 7 2 2 5 5 2" xfId="41894"/>
    <cellStyle name="40% - Accent5 7 2 2 5 6" xfId="28744"/>
    <cellStyle name="40% - Accent5 7 2 2 5 7" xfId="22854"/>
    <cellStyle name="40% - Accent5 7 2 2 6" xfId="4347"/>
    <cellStyle name="40% - Accent5 7 2 2 6 2" xfId="7838"/>
    <cellStyle name="40% - Accent5 7 2 2 6 2 2" xfId="18750"/>
    <cellStyle name="40% - Accent5 7 2 2 6 2 2 2" xfId="44218"/>
    <cellStyle name="40% - Accent5 7 2 2 6 2 3" xfId="33307"/>
    <cellStyle name="40% - Accent5 7 2 2 6 2 4" xfId="25178"/>
    <cellStyle name="40% - Accent5 7 2 2 6 3" xfId="11058"/>
    <cellStyle name="40% - Accent5 7 2 2 6 3 2" xfId="36526"/>
    <cellStyle name="40% - Accent5 7 2 2 6 4" xfId="14279"/>
    <cellStyle name="40% - Accent5 7 2 2 6 4 2" xfId="39747"/>
    <cellStyle name="40% - Accent5 7 2 2 6 5" xfId="29817"/>
    <cellStyle name="40% - Accent5 7 2 2 6 6" xfId="20707"/>
    <cellStyle name="40% - Accent5 7 2 2 7" xfId="3810"/>
    <cellStyle name="40% - Accent5 7 2 2 7 2" xfId="18745"/>
    <cellStyle name="40% - Accent5 7 2 2 7 2 2" xfId="44213"/>
    <cellStyle name="40% - Accent5 7 2 2 7 3" xfId="29281"/>
    <cellStyle name="40% - Accent5 7 2 2 7 4" xfId="25173"/>
    <cellStyle name="40% - Accent5 7 2 2 8" xfId="7302"/>
    <cellStyle name="40% - Accent5 7 2 2 8 2" xfId="32771"/>
    <cellStyle name="40% - Accent5 7 2 2 9" xfId="10522"/>
    <cellStyle name="40% - Accent5 7 2 2 9 2" xfId="35990"/>
    <cellStyle name="40% - Accent5 7 2 3" xfId="1435"/>
    <cellStyle name="40% - Accent5 7 2 3 2" xfId="4658"/>
    <cellStyle name="40% - Accent5 7 2 3 2 2" xfId="18751"/>
    <cellStyle name="40% - Accent5 7 2 3 2 2 2" xfId="44219"/>
    <cellStyle name="40% - Accent5 7 2 3 2 3" xfId="30127"/>
    <cellStyle name="40% - Accent5 7 2 3 2 4" xfId="25179"/>
    <cellStyle name="40% - Accent5 7 2 3 3" xfId="8148"/>
    <cellStyle name="40% - Accent5 7 2 3 3 2" xfId="33617"/>
    <cellStyle name="40% - Accent5 7 2 3 4" xfId="11368"/>
    <cellStyle name="40% - Accent5 7 2 3 4 2" xfId="36836"/>
    <cellStyle name="40% - Accent5 7 2 3 5" xfId="14589"/>
    <cellStyle name="40% - Accent5 7 2 3 5 2" xfId="40057"/>
    <cellStyle name="40% - Accent5 7 2 3 6" xfId="26907"/>
    <cellStyle name="40% - Accent5 7 2 3 7" xfId="21017"/>
    <cellStyle name="40% - Accent5 7 2 4" xfId="1972"/>
    <cellStyle name="40% - Accent5 7 2 4 2" xfId="5194"/>
    <cellStyle name="40% - Accent5 7 2 4 2 2" xfId="18752"/>
    <cellStyle name="40% - Accent5 7 2 4 2 2 2" xfId="44220"/>
    <cellStyle name="40% - Accent5 7 2 4 2 3" xfId="30663"/>
    <cellStyle name="40% - Accent5 7 2 4 2 4" xfId="25180"/>
    <cellStyle name="40% - Accent5 7 2 4 3" xfId="8684"/>
    <cellStyle name="40% - Accent5 7 2 4 3 2" xfId="34153"/>
    <cellStyle name="40% - Accent5 7 2 4 4" xfId="11904"/>
    <cellStyle name="40% - Accent5 7 2 4 4 2" xfId="37372"/>
    <cellStyle name="40% - Accent5 7 2 4 5" xfId="15125"/>
    <cellStyle name="40% - Accent5 7 2 4 5 2" xfId="40593"/>
    <cellStyle name="40% - Accent5 7 2 4 6" xfId="27443"/>
    <cellStyle name="40% - Accent5 7 2 4 7" xfId="21553"/>
    <cellStyle name="40% - Accent5 7 2 5" xfId="2510"/>
    <cellStyle name="40% - Accent5 7 2 5 2" xfId="5732"/>
    <cellStyle name="40% - Accent5 7 2 5 2 2" xfId="18753"/>
    <cellStyle name="40% - Accent5 7 2 5 2 2 2" xfId="44221"/>
    <cellStyle name="40% - Accent5 7 2 5 2 3" xfId="31201"/>
    <cellStyle name="40% - Accent5 7 2 5 2 4" xfId="25181"/>
    <cellStyle name="40% - Accent5 7 2 5 3" xfId="9222"/>
    <cellStyle name="40% - Accent5 7 2 5 3 2" xfId="34691"/>
    <cellStyle name="40% - Accent5 7 2 5 4" xfId="12442"/>
    <cellStyle name="40% - Accent5 7 2 5 4 2" xfId="37910"/>
    <cellStyle name="40% - Accent5 7 2 5 5" xfId="15663"/>
    <cellStyle name="40% - Accent5 7 2 5 5 2" xfId="41131"/>
    <cellStyle name="40% - Accent5 7 2 5 6" xfId="27981"/>
    <cellStyle name="40% - Accent5 7 2 5 7" xfId="22091"/>
    <cellStyle name="40% - Accent5 7 2 6" xfId="3047"/>
    <cellStyle name="40% - Accent5 7 2 6 2" xfId="6269"/>
    <cellStyle name="40% - Accent5 7 2 6 2 2" xfId="18754"/>
    <cellStyle name="40% - Accent5 7 2 6 2 2 2" xfId="44222"/>
    <cellStyle name="40% - Accent5 7 2 6 2 3" xfId="31738"/>
    <cellStyle name="40% - Accent5 7 2 6 2 4" xfId="25182"/>
    <cellStyle name="40% - Accent5 7 2 6 3" xfId="9759"/>
    <cellStyle name="40% - Accent5 7 2 6 3 2" xfId="35228"/>
    <cellStyle name="40% - Accent5 7 2 6 4" xfId="12979"/>
    <cellStyle name="40% - Accent5 7 2 6 4 2" xfId="38447"/>
    <cellStyle name="40% - Accent5 7 2 6 5" xfId="16200"/>
    <cellStyle name="40% - Accent5 7 2 6 5 2" xfId="41668"/>
    <cellStyle name="40% - Accent5 7 2 6 6" xfId="28518"/>
    <cellStyle name="40% - Accent5 7 2 6 7" xfId="22628"/>
    <cellStyle name="40% - Accent5 7 2 7" xfId="4121"/>
    <cellStyle name="40% - Accent5 7 2 7 2" xfId="7612"/>
    <cellStyle name="40% - Accent5 7 2 7 2 2" xfId="18755"/>
    <cellStyle name="40% - Accent5 7 2 7 2 2 2" xfId="44223"/>
    <cellStyle name="40% - Accent5 7 2 7 2 3" xfId="33081"/>
    <cellStyle name="40% - Accent5 7 2 7 2 4" xfId="25183"/>
    <cellStyle name="40% - Accent5 7 2 7 3" xfId="10832"/>
    <cellStyle name="40% - Accent5 7 2 7 3 2" xfId="36300"/>
    <cellStyle name="40% - Accent5 7 2 7 4" xfId="14053"/>
    <cellStyle name="40% - Accent5 7 2 7 4 2" xfId="39521"/>
    <cellStyle name="40% - Accent5 7 2 7 5" xfId="29591"/>
    <cellStyle name="40% - Accent5 7 2 7 6" xfId="20481"/>
    <cellStyle name="40% - Accent5 7 2 8" xfId="3584"/>
    <cellStyle name="40% - Accent5 7 2 8 2" xfId="18744"/>
    <cellStyle name="40% - Accent5 7 2 8 2 2" xfId="44212"/>
    <cellStyle name="40% - Accent5 7 2 8 3" xfId="29055"/>
    <cellStyle name="40% - Accent5 7 2 8 4" xfId="25172"/>
    <cellStyle name="40% - Accent5 7 2 9" xfId="6805"/>
    <cellStyle name="40% - Accent5 7 2 9 2" xfId="32274"/>
    <cellStyle name="40% - Accent5 7 3" xfId="1059"/>
    <cellStyle name="40% - Accent5 7 3 10" xfId="13742"/>
    <cellStyle name="40% - Accent5 7 3 10 2" xfId="39210"/>
    <cellStyle name="40% - Accent5 7 3 11" xfId="26596"/>
    <cellStyle name="40% - Accent5 7 3 12" xfId="20170"/>
    <cellStyle name="40% - Accent5 7 3 2" xfId="1660"/>
    <cellStyle name="40% - Accent5 7 3 2 2" xfId="4883"/>
    <cellStyle name="40% - Accent5 7 3 2 2 2" xfId="18757"/>
    <cellStyle name="40% - Accent5 7 3 2 2 2 2" xfId="44225"/>
    <cellStyle name="40% - Accent5 7 3 2 2 3" xfId="30352"/>
    <cellStyle name="40% - Accent5 7 3 2 2 4" xfId="25185"/>
    <cellStyle name="40% - Accent5 7 3 2 3" xfId="8373"/>
    <cellStyle name="40% - Accent5 7 3 2 3 2" xfId="33842"/>
    <cellStyle name="40% - Accent5 7 3 2 4" xfId="11593"/>
    <cellStyle name="40% - Accent5 7 3 2 4 2" xfId="37061"/>
    <cellStyle name="40% - Accent5 7 3 2 5" xfId="14814"/>
    <cellStyle name="40% - Accent5 7 3 2 5 2" xfId="40282"/>
    <cellStyle name="40% - Accent5 7 3 2 6" xfId="27132"/>
    <cellStyle name="40% - Accent5 7 3 2 7" xfId="21242"/>
    <cellStyle name="40% - Accent5 7 3 3" xfId="2197"/>
    <cellStyle name="40% - Accent5 7 3 3 2" xfId="5419"/>
    <cellStyle name="40% - Accent5 7 3 3 2 2" xfId="18758"/>
    <cellStyle name="40% - Accent5 7 3 3 2 2 2" xfId="44226"/>
    <cellStyle name="40% - Accent5 7 3 3 2 3" xfId="30888"/>
    <cellStyle name="40% - Accent5 7 3 3 2 4" xfId="25186"/>
    <cellStyle name="40% - Accent5 7 3 3 3" xfId="8909"/>
    <cellStyle name="40% - Accent5 7 3 3 3 2" xfId="34378"/>
    <cellStyle name="40% - Accent5 7 3 3 4" xfId="12129"/>
    <cellStyle name="40% - Accent5 7 3 3 4 2" xfId="37597"/>
    <cellStyle name="40% - Accent5 7 3 3 5" xfId="15350"/>
    <cellStyle name="40% - Accent5 7 3 3 5 2" xfId="40818"/>
    <cellStyle name="40% - Accent5 7 3 3 6" xfId="27668"/>
    <cellStyle name="40% - Accent5 7 3 3 7" xfId="21778"/>
    <cellStyle name="40% - Accent5 7 3 4" xfId="2735"/>
    <cellStyle name="40% - Accent5 7 3 4 2" xfId="5957"/>
    <cellStyle name="40% - Accent5 7 3 4 2 2" xfId="18759"/>
    <cellStyle name="40% - Accent5 7 3 4 2 2 2" xfId="44227"/>
    <cellStyle name="40% - Accent5 7 3 4 2 3" xfId="31426"/>
    <cellStyle name="40% - Accent5 7 3 4 2 4" xfId="25187"/>
    <cellStyle name="40% - Accent5 7 3 4 3" xfId="9447"/>
    <cellStyle name="40% - Accent5 7 3 4 3 2" xfId="34916"/>
    <cellStyle name="40% - Accent5 7 3 4 4" xfId="12667"/>
    <cellStyle name="40% - Accent5 7 3 4 4 2" xfId="38135"/>
    <cellStyle name="40% - Accent5 7 3 4 5" xfId="15888"/>
    <cellStyle name="40% - Accent5 7 3 4 5 2" xfId="41356"/>
    <cellStyle name="40% - Accent5 7 3 4 6" xfId="28206"/>
    <cellStyle name="40% - Accent5 7 3 4 7" xfId="22316"/>
    <cellStyle name="40% - Accent5 7 3 5" xfId="3272"/>
    <cellStyle name="40% - Accent5 7 3 5 2" xfId="6494"/>
    <cellStyle name="40% - Accent5 7 3 5 2 2" xfId="18760"/>
    <cellStyle name="40% - Accent5 7 3 5 2 2 2" xfId="44228"/>
    <cellStyle name="40% - Accent5 7 3 5 2 3" xfId="31963"/>
    <cellStyle name="40% - Accent5 7 3 5 2 4" xfId="25188"/>
    <cellStyle name="40% - Accent5 7 3 5 3" xfId="9984"/>
    <cellStyle name="40% - Accent5 7 3 5 3 2" xfId="35453"/>
    <cellStyle name="40% - Accent5 7 3 5 4" xfId="13204"/>
    <cellStyle name="40% - Accent5 7 3 5 4 2" xfId="38672"/>
    <cellStyle name="40% - Accent5 7 3 5 5" xfId="16425"/>
    <cellStyle name="40% - Accent5 7 3 5 5 2" xfId="41893"/>
    <cellStyle name="40% - Accent5 7 3 5 6" xfId="28743"/>
    <cellStyle name="40% - Accent5 7 3 5 7" xfId="22853"/>
    <cellStyle name="40% - Accent5 7 3 6" xfId="4346"/>
    <cellStyle name="40% - Accent5 7 3 6 2" xfId="7837"/>
    <cellStyle name="40% - Accent5 7 3 6 2 2" xfId="18761"/>
    <cellStyle name="40% - Accent5 7 3 6 2 2 2" xfId="44229"/>
    <cellStyle name="40% - Accent5 7 3 6 2 3" xfId="33306"/>
    <cellStyle name="40% - Accent5 7 3 6 2 4" xfId="25189"/>
    <cellStyle name="40% - Accent5 7 3 6 3" xfId="11057"/>
    <cellStyle name="40% - Accent5 7 3 6 3 2" xfId="36525"/>
    <cellStyle name="40% - Accent5 7 3 6 4" xfId="14278"/>
    <cellStyle name="40% - Accent5 7 3 6 4 2" xfId="39746"/>
    <cellStyle name="40% - Accent5 7 3 6 5" xfId="29816"/>
    <cellStyle name="40% - Accent5 7 3 6 6" xfId="20706"/>
    <cellStyle name="40% - Accent5 7 3 7" xfId="3809"/>
    <cellStyle name="40% - Accent5 7 3 7 2" xfId="18756"/>
    <cellStyle name="40% - Accent5 7 3 7 2 2" xfId="44224"/>
    <cellStyle name="40% - Accent5 7 3 7 3" xfId="29280"/>
    <cellStyle name="40% - Accent5 7 3 7 4" xfId="25184"/>
    <cellStyle name="40% - Accent5 7 3 8" xfId="7301"/>
    <cellStyle name="40% - Accent5 7 3 8 2" xfId="32770"/>
    <cellStyle name="40% - Accent5 7 3 9" xfId="10521"/>
    <cellStyle name="40% - Accent5 7 3 9 2" xfId="35989"/>
    <cellStyle name="40% - Accent5 7 4" xfId="1312"/>
    <cellStyle name="40% - Accent5 7 4 2" xfId="4535"/>
    <cellStyle name="40% - Accent5 7 4 2 2" xfId="18762"/>
    <cellStyle name="40% - Accent5 7 4 2 2 2" xfId="44230"/>
    <cellStyle name="40% - Accent5 7 4 2 3" xfId="30004"/>
    <cellStyle name="40% - Accent5 7 4 2 4" xfId="25190"/>
    <cellStyle name="40% - Accent5 7 4 3" xfId="8025"/>
    <cellStyle name="40% - Accent5 7 4 3 2" xfId="33494"/>
    <cellStyle name="40% - Accent5 7 4 4" xfId="11245"/>
    <cellStyle name="40% - Accent5 7 4 4 2" xfId="36713"/>
    <cellStyle name="40% - Accent5 7 4 5" xfId="14466"/>
    <cellStyle name="40% - Accent5 7 4 5 2" xfId="39934"/>
    <cellStyle name="40% - Accent5 7 4 6" xfId="26784"/>
    <cellStyle name="40% - Accent5 7 4 7" xfId="20894"/>
    <cellStyle name="40% - Accent5 7 5" xfId="1849"/>
    <cellStyle name="40% - Accent5 7 5 2" xfId="5071"/>
    <cellStyle name="40% - Accent5 7 5 2 2" xfId="18763"/>
    <cellStyle name="40% - Accent5 7 5 2 2 2" xfId="44231"/>
    <cellStyle name="40% - Accent5 7 5 2 3" xfId="30540"/>
    <cellStyle name="40% - Accent5 7 5 2 4" xfId="25191"/>
    <cellStyle name="40% - Accent5 7 5 3" xfId="8561"/>
    <cellStyle name="40% - Accent5 7 5 3 2" xfId="34030"/>
    <cellStyle name="40% - Accent5 7 5 4" xfId="11781"/>
    <cellStyle name="40% - Accent5 7 5 4 2" xfId="37249"/>
    <cellStyle name="40% - Accent5 7 5 5" xfId="15002"/>
    <cellStyle name="40% - Accent5 7 5 5 2" xfId="40470"/>
    <cellStyle name="40% - Accent5 7 5 6" xfId="27320"/>
    <cellStyle name="40% - Accent5 7 5 7" xfId="21430"/>
    <cellStyle name="40% - Accent5 7 6" xfId="2387"/>
    <cellStyle name="40% - Accent5 7 6 2" xfId="5609"/>
    <cellStyle name="40% - Accent5 7 6 2 2" xfId="18764"/>
    <cellStyle name="40% - Accent5 7 6 2 2 2" xfId="44232"/>
    <cellStyle name="40% - Accent5 7 6 2 3" xfId="31078"/>
    <cellStyle name="40% - Accent5 7 6 2 4" xfId="25192"/>
    <cellStyle name="40% - Accent5 7 6 3" xfId="9099"/>
    <cellStyle name="40% - Accent5 7 6 3 2" xfId="34568"/>
    <cellStyle name="40% - Accent5 7 6 4" xfId="12319"/>
    <cellStyle name="40% - Accent5 7 6 4 2" xfId="37787"/>
    <cellStyle name="40% - Accent5 7 6 5" xfId="15540"/>
    <cellStyle name="40% - Accent5 7 6 5 2" xfId="41008"/>
    <cellStyle name="40% - Accent5 7 6 6" xfId="27858"/>
    <cellStyle name="40% - Accent5 7 6 7" xfId="21968"/>
    <cellStyle name="40% - Accent5 7 7" xfId="2924"/>
    <cellStyle name="40% - Accent5 7 7 2" xfId="6146"/>
    <cellStyle name="40% - Accent5 7 7 2 2" xfId="18765"/>
    <cellStyle name="40% - Accent5 7 7 2 2 2" xfId="44233"/>
    <cellStyle name="40% - Accent5 7 7 2 3" xfId="31615"/>
    <cellStyle name="40% - Accent5 7 7 2 4" xfId="25193"/>
    <cellStyle name="40% - Accent5 7 7 3" xfId="9636"/>
    <cellStyle name="40% - Accent5 7 7 3 2" xfId="35105"/>
    <cellStyle name="40% - Accent5 7 7 4" xfId="12856"/>
    <cellStyle name="40% - Accent5 7 7 4 2" xfId="38324"/>
    <cellStyle name="40% - Accent5 7 7 5" xfId="16077"/>
    <cellStyle name="40% - Accent5 7 7 5 2" xfId="41545"/>
    <cellStyle name="40% - Accent5 7 7 6" xfId="28395"/>
    <cellStyle name="40% - Accent5 7 7 7" xfId="22505"/>
    <cellStyle name="40% - Accent5 7 8" xfId="3998"/>
    <cellStyle name="40% - Accent5 7 8 2" xfId="7489"/>
    <cellStyle name="40% - Accent5 7 8 2 2" xfId="18766"/>
    <cellStyle name="40% - Accent5 7 8 2 2 2" xfId="44234"/>
    <cellStyle name="40% - Accent5 7 8 2 3" xfId="32958"/>
    <cellStyle name="40% - Accent5 7 8 2 4" xfId="25194"/>
    <cellStyle name="40% - Accent5 7 8 3" xfId="10709"/>
    <cellStyle name="40% - Accent5 7 8 3 2" xfId="36177"/>
    <cellStyle name="40% - Accent5 7 8 4" xfId="13930"/>
    <cellStyle name="40% - Accent5 7 8 4 2" xfId="39398"/>
    <cellStyle name="40% - Accent5 7 8 5" xfId="29468"/>
    <cellStyle name="40% - Accent5 7 8 6" xfId="20358"/>
    <cellStyle name="40% - Accent5 7 9" xfId="3461"/>
    <cellStyle name="40% - Accent5 7 9 2" xfId="18743"/>
    <cellStyle name="40% - Accent5 7 9 2 2" xfId="44211"/>
    <cellStyle name="40% - Accent5 7 9 3" xfId="28932"/>
    <cellStyle name="40% - Accent5 7 9 4" xfId="25171"/>
    <cellStyle name="40% - Accent5 8" xfId="207"/>
    <cellStyle name="40% - Accent5 8 10" xfId="6690"/>
    <cellStyle name="40% - Accent5 8 10 2" xfId="32159"/>
    <cellStyle name="40% - Accent5 8 11" xfId="6961"/>
    <cellStyle name="40% - Accent5 8 11 2" xfId="32430"/>
    <cellStyle name="40% - Accent5 8 12" xfId="10181"/>
    <cellStyle name="40% - Accent5 8 12 2" xfId="35649"/>
    <cellStyle name="40% - Accent5 8 13" xfId="13402"/>
    <cellStyle name="40% - Accent5 8 13 2" xfId="38870"/>
    <cellStyle name="40% - Accent5 8 14" xfId="26256"/>
    <cellStyle name="40% - Accent5 8 15" xfId="19830"/>
    <cellStyle name="40% - Accent5 8 2" xfId="208"/>
    <cellStyle name="40% - Accent5 8 2 10" xfId="7084"/>
    <cellStyle name="40% - Accent5 8 2 10 2" xfId="32553"/>
    <cellStyle name="40% - Accent5 8 2 11" xfId="10304"/>
    <cellStyle name="40% - Accent5 8 2 11 2" xfId="35772"/>
    <cellStyle name="40% - Accent5 8 2 12" xfId="13525"/>
    <cellStyle name="40% - Accent5 8 2 12 2" xfId="38993"/>
    <cellStyle name="40% - Accent5 8 2 13" xfId="26379"/>
    <cellStyle name="40% - Accent5 8 2 14" xfId="19953"/>
    <cellStyle name="40% - Accent5 8 2 2" xfId="1062"/>
    <cellStyle name="40% - Accent5 8 2 2 10" xfId="13745"/>
    <cellStyle name="40% - Accent5 8 2 2 10 2" xfId="39213"/>
    <cellStyle name="40% - Accent5 8 2 2 11" xfId="26599"/>
    <cellStyle name="40% - Accent5 8 2 2 12" xfId="20173"/>
    <cellStyle name="40% - Accent5 8 2 2 2" xfId="1663"/>
    <cellStyle name="40% - Accent5 8 2 2 2 2" xfId="4886"/>
    <cellStyle name="40% - Accent5 8 2 2 2 2 2" xfId="18770"/>
    <cellStyle name="40% - Accent5 8 2 2 2 2 2 2" xfId="44238"/>
    <cellStyle name="40% - Accent5 8 2 2 2 2 3" xfId="30355"/>
    <cellStyle name="40% - Accent5 8 2 2 2 2 4" xfId="25198"/>
    <cellStyle name="40% - Accent5 8 2 2 2 3" xfId="8376"/>
    <cellStyle name="40% - Accent5 8 2 2 2 3 2" xfId="33845"/>
    <cellStyle name="40% - Accent5 8 2 2 2 4" xfId="11596"/>
    <cellStyle name="40% - Accent5 8 2 2 2 4 2" xfId="37064"/>
    <cellStyle name="40% - Accent5 8 2 2 2 5" xfId="14817"/>
    <cellStyle name="40% - Accent5 8 2 2 2 5 2" xfId="40285"/>
    <cellStyle name="40% - Accent5 8 2 2 2 6" xfId="27135"/>
    <cellStyle name="40% - Accent5 8 2 2 2 7" xfId="21245"/>
    <cellStyle name="40% - Accent5 8 2 2 3" xfId="2200"/>
    <cellStyle name="40% - Accent5 8 2 2 3 2" xfId="5422"/>
    <cellStyle name="40% - Accent5 8 2 2 3 2 2" xfId="18771"/>
    <cellStyle name="40% - Accent5 8 2 2 3 2 2 2" xfId="44239"/>
    <cellStyle name="40% - Accent5 8 2 2 3 2 3" xfId="30891"/>
    <cellStyle name="40% - Accent5 8 2 2 3 2 4" xfId="25199"/>
    <cellStyle name="40% - Accent5 8 2 2 3 3" xfId="8912"/>
    <cellStyle name="40% - Accent5 8 2 2 3 3 2" xfId="34381"/>
    <cellStyle name="40% - Accent5 8 2 2 3 4" xfId="12132"/>
    <cellStyle name="40% - Accent5 8 2 2 3 4 2" xfId="37600"/>
    <cellStyle name="40% - Accent5 8 2 2 3 5" xfId="15353"/>
    <cellStyle name="40% - Accent5 8 2 2 3 5 2" xfId="40821"/>
    <cellStyle name="40% - Accent5 8 2 2 3 6" xfId="27671"/>
    <cellStyle name="40% - Accent5 8 2 2 3 7" xfId="21781"/>
    <cellStyle name="40% - Accent5 8 2 2 4" xfId="2738"/>
    <cellStyle name="40% - Accent5 8 2 2 4 2" xfId="5960"/>
    <cellStyle name="40% - Accent5 8 2 2 4 2 2" xfId="18772"/>
    <cellStyle name="40% - Accent5 8 2 2 4 2 2 2" xfId="44240"/>
    <cellStyle name="40% - Accent5 8 2 2 4 2 3" xfId="31429"/>
    <cellStyle name="40% - Accent5 8 2 2 4 2 4" xfId="25200"/>
    <cellStyle name="40% - Accent5 8 2 2 4 3" xfId="9450"/>
    <cellStyle name="40% - Accent5 8 2 2 4 3 2" xfId="34919"/>
    <cellStyle name="40% - Accent5 8 2 2 4 4" xfId="12670"/>
    <cellStyle name="40% - Accent5 8 2 2 4 4 2" xfId="38138"/>
    <cellStyle name="40% - Accent5 8 2 2 4 5" xfId="15891"/>
    <cellStyle name="40% - Accent5 8 2 2 4 5 2" xfId="41359"/>
    <cellStyle name="40% - Accent5 8 2 2 4 6" xfId="28209"/>
    <cellStyle name="40% - Accent5 8 2 2 4 7" xfId="22319"/>
    <cellStyle name="40% - Accent5 8 2 2 5" xfId="3275"/>
    <cellStyle name="40% - Accent5 8 2 2 5 2" xfId="6497"/>
    <cellStyle name="40% - Accent5 8 2 2 5 2 2" xfId="18773"/>
    <cellStyle name="40% - Accent5 8 2 2 5 2 2 2" xfId="44241"/>
    <cellStyle name="40% - Accent5 8 2 2 5 2 3" xfId="31966"/>
    <cellStyle name="40% - Accent5 8 2 2 5 2 4" xfId="25201"/>
    <cellStyle name="40% - Accent5 8 2 2 5 3" xfId="9987"/>
    <cellStyle name="40% - Accent5 8 2 2 5 3 2" xfId="35456"/>
    <cellStyle name="40% - Accent5 8 2 2 5 4" xfId="13207"/>
    <cellStyle name="40% - Accent5 8 2 2 5 4 2" xfId="38675"/>
    <cellStyle name="40% - Accent5 8 2 2 5 5" xfId="16428"/>
    <cellStyle name="40% - Accent5 8 2 2 5 5 2" xfId="41896"/>
    <cellStyle name="40% - Accent5 8 2 2 5 6" xfId="28746"/>
    <cellStyle name="40% - Accent5 8 2 2 5 7" xfId="22856"/>
    <cellStyle name="40% - Accent5 8 2 2 6" xfId="4349"/>
    <cellStyle name="40% - Accent5 8 2 2 6 2" xfId="7840"/>
    <cellStyle name="40% - Accent5 8 2 2 6 2 2" xfId="18774"/>
    <cellStyle name="40% - Accent5 8 2 2 6 2 2 2" xfId="44242"/>
    <cellStyle name="40% - Accent5 8 2 2 6 2 3" xfId="33309"/>
    <cellStyle name="40% - Accent5 8 2 2 6 2 4" xfId="25202"/>
    <cellStyle name="40% - Accent5 8 2 2 6 3" xfId="11060"/>
    <cellStyle name="40% - Accent5 8 2 2 6 3 2" xfId="36528"/>
    <cellStyle name="40% - Accent5 8 2 2 6 4" xfId="14281"/>
    <cellStyle name="40% - Accent5 8 2 2 6 4 2" xfId="39749"/>
    <cellStyle name="40% - Accent5 8 2 2 6 5" xfId="29819"/>
    <cellStyle name="40% - Accent5 8 2 2 6 6" xfId="20709"/>
    <cellStyle name="40% - Accent5 8 2 2 7" xfId="3812"/>
    <cellStyle name="40% - Accent5 8 2 2 7 2" xfId="18769"/>
    <cellStyle name="40% - Accent5 8 2 2 7 2 2" xfId="44237"/>
    <cellStyle name="40% - Accent5 8 2 2 7 3" xfId="29283"/>
    <cellStyle name="40% - Accent5 8 2 2 7 4" xfId="25197"/>
    <cellStyle name="40% - Accent5 8 2 2 8" xfId="7304"/>
    <cellStyle name="40% - Accent5 8 2 2 8 2" xfId="32773"/>
    <cellStyle name="40% - Accent5 8 2 2 9" xfId="10524"/>
    <cellStyle name="40% - Accent5 8 2 2 9 2" xfId="35992"/>
    <cellStyle name="40% - Accent5 8 2 3" xfId="1443"/>
    <cellStyle name="40% - Accent5 8 2 3 2" xfId="4666"/>
    <cellStyle name="40% - Accent5 8 2 3 2 2" xfId="18775"/>
    <cellStyle name="40% - Accent5 8 2 3 2 2 2" xfId="44243"/>
    <cellStyle name="40% - Accent5 8 2 3 2 3" xfId="30135"/>
    <cellStyle name="40% - Accent5 8 2 3 2 4" xfId="25203"/>
    <cellStyle name="40% - Accent5 8 2 3 3" xfId="8156"/>
    <cellStyle name="40% - Accent5 8 2 3 3 2" xfId="33625"/>
    <cellStyle name="40% - Accent5 8 2 3 4" xfId="11376"/>
    <cellStyle name="40% - Accent5 8 2 3 4 2" xfId="36844"/>
    <cellStyle name="40% - Accent5 8 2 3 5" xfId="14597"/>
    <cellStyle name="40% - Accent5 8 2 3 5 2" xfId="40065"/>
    <cellStyle name="40% - Accent5 8 2 3 6" xfId="26915"/>
    <cellStyle name="40% - Accent5 8 2 3 7" xfId="21025"/>
    <cellStyle name="40% - Accent5 8 2 4" xfId="1980"/>
    <cellStyle name="40% - Accent5 8 2 4 2" xfId="5202"/>
    <cellStyle name="40% - Accent5 8 2 4 2 2" xfId="18776"/>
    <cellStyle name="40% - Accent5 8 2 4 2 2 2" xfId="44244"/>
    <cellStyle name="40% - Accent5 8 2 4 2 3" xfId="30671"/>
    <cellStyle name="40% - Accent5 8 2 4 2 4" xfId="25204"/>
    <cellStyle name="40% - Accent5 8 2 4 3" xfId="8692"/>
    <cellStyle name="40% - Accent5 8 2 4 3 2" xfId="34161"/>
    <cellStyle name="40% - Accent5 8 2 4 4" xfId="11912"/>
    <cellStyle name="40% - Accent5 8 2 4 4 2" xfId="37380"/>
    <cellStyle name="40% - Accent5 8 2 4 5" xfId="15133"/>
    <cellStyle name="40% - Accent5 8 2 4 5 2" xfId="40601"/>
    <cellStyle name="40% - Accent5 8 2 4 6" xfId="27451"/>
    <cellStyle name="40% - Accent5 8 2 4 7" xfId="21561"/>
    <cellStyle name="40% - Accent5 8 2 5" xfId="2518"/>
    <cellStyle name="40% - Accent5 8 2 5 2" xfId="5740"/>
    <cellStyle name="40% - Accent5 8 2 5 2 2" xfId="18777"/>
    <cellStyle name="40% - Accent5 8 2 5 2 2 2" xfId="44245"/>
    <cellStyle name="40% - Accent5 8 2 5 2 3" xfId="31209"/>
    <cellStyle name="40% - Accent5 8 2 5 2 4" xfId="25205"/>
    <cellStyle name="40% - Accent5 8 2 5 3" xfId="9230"/>
    <cellStyle name="40% - Accent5 8 2 5 3 2" xfId="34699"/>
    <cellStyle name="40% - Accent5 8 2 5 4" xfId="12450"/>
    <cellStyle name="40% - Accent5 8 2 5 4 2" xfId="37918"/>
    <cellStyle name="40% - Accent5 8 2 5 5" xfId="15671"/>
    <cellStyle name="40% - Accent5 8 2 5 5 2" xfId="41139"/>
    <cellStyle name="40% - Accent5 8 2 5 6" xfId="27989"/>
    <cellStyle name="40% - Accent5 8 2 5 7" xfId="22099"/>
    <cellStyle name="40% - Accent5 8 2 6" xfId="3055"/>
    <cellStyle name="40% - Accent5 8 2 6 2" xfId="6277"/>
    <cellStyle name="40% - Accent5 8 2 6 2 2" xfId="18778"/>
    <cellStyle name="40% - Accent5 8 2 6 2 2 2" xfId="44246"/>
    <cellStyle name="40% - Accent5 8 2 6 2 3" xfId="31746"/>
    <cellStyle name="40% - Accent5 8 2 6 2 4" xfId="25206"/>
    <cellStyle name="40% - Accent5 8 2 6 3" xfId="9767"/>
    <cellStyle name="40% - Accent5 8 2 6 3 2" xfId="35236"/>
    <cellStyle name="40% - Accent5 8 2 6 4" xfId="12987"/>
    <cellStyle name="40% - Accent5 8 2 6 4 2" xfId="38455"/>
    <cellStyle name="40% - Accent5 8 2 6 5" xfId="16208"/>
    <cellStyle name="40% - Accent5 8 2 6 5 2" xfId="41676"/>
    <cellStyle name="40% - Accent5 8 2 6 6" xfId="28526"/>
    <cellStyle name="40% - Accent5 8 2 6 7" xfId="22636"/>
    <cellStyle name="40% - Accent5 8 2 7" xfId="4129"/>
    <cellStyle name="40% - Accent5 8 2 7 2" xfId="7620"/>
    <cellStyle name="40% - Accent5 8 2 7 2 2" xfId="18779"/>
    <cellStyle name="40% - Accent5 8 2 7 2 2 2" xfId="44247"/>
    <cellStyle name="40% - Accent5 8 2 7 2 3" xfId="33089"/>
    <cellStyle name="40% - Accent5 8 2 7 2 4" xfId="25207"/>
    <cellStyle name="40% - Accent5 8 2 7 3" xfId="10840"/>
    <cellStyle name="40% - Accent5 8 2 7 3 2" xfId="36308"/>
    <cellStyle name="40% - Accent5 8 2 7 4" xfId="14061"/>
    <cellStyle name="40% - Accent5 8 2 7 4 2" xfId="39529"/>
    <cellStyle name="40% - Accent5 8 2 7 5" xfId="29599"/>
    <cellStyle name="40% - Accent5 8 2 7 6" xfId="20489"/>
    <cellStyle name="40% - Accent5 8 2 8" xfId="3592"/>
    <cellStyle name="40% - Accent5 8 2 8 2" xfId="18768"/>
    <cellStyle name="40% - Accent5 8 2 8 2 2" xfId="44236"/>
    <cellStyle name="40% - Accent5 8 2 8 3" xfId="29063"/>
    <cellStyle name="40% - Accent5 8 2 8 4" xfId="25196"/>
    <cellStyle name="40% - Accent5 8 2 9" xfId="6813"/>
    <cellStyle name="40% - Accent5 8 2 9 2" xfId="32282"/>
    <cellStyle name="40% - Accent5 8 3" xfId="1061"/>
    <cellStyle name="40% - Accent5 8 3 10" xfId="13744"/>
    <cellStyle name="40% - Accent5 8 3 10 2" xfId="39212"/>
    <cellStyle name="40% - Accent5 8 3 11" xfId="26598"/>
    <cellStyle name="40% - Accent5 8 3 12" xfId="20172"/>
    <cellStyle name="40% - Accent5 8 3 2" xfId="1662"/>
    <cellStyle name="40% - Accent5 8 3 2 2" xfId="4885"/>
    <cellStyle name="40% - Accent5 8 3 2 2 2" xfId="18781"/>
    <cellStyle name="40% - Accent5 8 3 2 2 2 2" xfId="44249"/>
    <cellStyle name="40% - Accent5 8 3 2 2 3" xfId="30354"/>
    <cellStyle name="40% - Accent5 8 3 2 2 4" xfId="25209"/>
    <cellStyle name="40% - Accent5 8 3 2 3" xfId="8375"/>
    <cellStyle name="40% - Accent5 8 3 2 3 2" xfId="33844"/>
    <cellStyle name="40% - Accent5 8 3 2 4" xfId="11595"/>
    <cellStyle name="40% - Accent5 8 3 2 4 2" xfId="37063"/>
    <cellStyle name="40% - Accent5 8 3 2 5" xfId="14816"/>
    <cellStyle name="40% - Accent5 8 3 2 5 2" xfId="40284"/>
    <cellStyle name="40% - Accent5 8 3 2 6" xfId="27134"/>
    <cellStyle name="40% - Accent5 8 3 2 7" xfId="21244"/>
    <cellStyle name="40% - Accent5 8 3 3" xfId="2199"/>
    <cellStyle name="40% - Accent5 8 3 3 2" xfId="5421"/>
    <cellStyle name="40% - Accent5 8 3 3 2 2" xfId="18782"/>
    <cellStyle name="40% - Accent5 8 3 3 2 2 2" xfId="44250"/>
    <cellStyle name="40% - Accent5 8 3 3 2 3" xfId="30890"/>
    <cellStyle name="40% - Accent5 8 3 3 2 4" xfId="25210"/>
    <cellStyle name="40% - Accent5 8 3 3 3" xfId="8911"/>
    <cellStyle name="40% - Accent5 8 3 3 3 2" xfId="34380"/>
    <cellStyle name="40% - Accent5 8 3 3 4" xfId="12131"/>
    <cellStyle name="40% - Accent5 8 3 3 4 2" xfId="37599"/>
    <cellStyle name="40% - Accent5 8 3 3 5" xfId="15352"/>
    <cellStyle name="40% - Accent5 8 3 3 5 2" xfId="40820"/>
    <cellStyle name="40% - Accent5 8 3 3 6" xfId="27670"/>
    <cellStyle name="40% - Accent5 8 3 3 7" xfId="21780"/>
    <cellStyle name="40% - Accent5 8 3 4" xfId="2737"/>
    <cellStyle name="40% - Accent5 8 3 4 2" xfId="5959"/>
    <cellStyle name="40% - Accent5 8 3 4 2 2" xfId="18783"/>
    <cellStyle name="40% - Accent5 8 3 4 2 2 2" xfId="44251"/>
    <cellStyle name="40% - Accent5 8 3 4 2 3" xfId="31428"/>
    <cellStyle name="40% - Accent5 8 3 4 2 4" xfId="25211"/>
    <cellStyle name="40% - Accent5 8 3 4 3" xfId="9449"/>
    <cellStyle name="40% - Accent5 8 3 4 3 2" xfId="34918"/>
    <cellStyle name="40% - Accent5 8 3 4 4" xfId="12669"/>
    <cellStyle name="40% - Accent5 8 3 4 4 2" xfId="38137"/>
    <cellStyle name="40% - Accent5 8 3 4 5" xfId="15890"/>
    <cellStyle name="40% - Accent5 8 3 4 5 2" xfId="41358"/>
    <cellStyle name="40% - Accent5 8 3 4 6" xfId="28208"/>
    <cellStyle name="40% - Accent5 8 3 4 7" xfId="22318"/>
    <cellStyle name="40% - Accent5 8 3 5" xfId="3274"/>
    <cellStyle name="40% - Accent5 8 3 5 2" xfId="6496"/>
    <cellStyle name="40% - Accent5 8 3 5 2 2" xfId="18784"/>
    <cellStyle name="40% - Accent5 8 3 5 2 2 2" xfId="44252"/>
    <cellStyle name="40% - Accent5 8 3 5 2 3" xfId="31965"/>
    <cellStyle name="40% - Accent5 8 3 5 2 4" xfId="25212"/>
    <cellStyle name="40% - Accent5 8 3 5 3" xfId="9986"/>
    <cellStyle name="40% - Accent5 8 3 5 3 2" xfId="35455"/>
    <cellStyle name="40% - Accent5 8 3 5 4" xfId="13206"/>
    <cellStyle name="40% - Accent5 8 3 5 4 2" xfId="38674"/>
    <cellStyle name="40% - Accent5 8 3 5 5" xfId="16427"/>
    <cellStyle name="40% - Accent5 8 3 5 5 2" xfId="41895"/>
    <cellStyle name="40% - Accent5 8 3 5 6" xfId="28745"/>
    <cellStyle name="40% - Accent5 8 3 5 7" xfId="22855"/>
    <cellStyle name="40% - Accent5 8 3 6" xfId="4348"/>
    <cellStyle name="40% - Accent5 8 3 6 2" xfId="7839"/>
    <cellStyle name="40% - Accent5 8 3 6 2 2" xfId="18785"/>
    <cellStyle name="40% - Accent5 8 3 6 2 2 2" xfId="44253"/>
    <cellStyle name="40% - Accent5 8 3 6 2 3" xfId="33308"/>
    <cellStyle name="40% - Accent5 8 3 6 2 4" xfId="25213"/>
    <cellStyle name="40% - Accent5 8 3 6 3" xfId="11059"/>
    <cellStyle name="40% - Accent5 8 3 6 3 2" xfId="36527"/>
    <cellStyle name="40% - Accent5 8 3 6 4" xfId="14280"/>
    <cellStyle name="40% - Accent5 8 3 6 4 2" xfId="39748"/>
    <cellStyle name="40% - Accent5 8 3 6 5" xfId="29818"/>
    <cellStyle name="40% - Accent5 8 3 6 6" xfId="20708"/>
    <cellStyle name="40% - Accent5 8 3 7" xfId="3811"/>
    <cellStyle name="40% - Accent5 8 3 7 2" xfId="18780"/>
    <cellStyle name="40% - Accent5 8 3 7 2 2" xfId="44248"/>
    <cellStyle name="40% - Accent5 8 3 7 3" xfId="29282"/>
    <cellStyle name="40% - Accent5 8 3 7 4" xfId="25208"/>
    <cellStyle name="40% - Accent5 8 3 8" xfId="7303"/>
    <cellStyle name="40% - Accent5 8 3 8 2" xfId="32772"/>
    <cellStyle name="40% - Accent5 8 3 9" xfId="10523"/>
    <cellStyle name="40% - Accent5 8 3 9 2" xfId="35991"/>
    <cellStyle name="40% - Accent5 8 4" xfId="1320"/>
    <cellStyle name="40% - Accent5 8 4 2" xfId="4543"/>
    <cellStyle name="40% - Accent5 8 4 2 2" xfId="18786"/>
    <cellStyle name="40% - Accent5 8 4 2 2 2" xfId="44254"/>
    <cellStyle name="40% - Accent5 8 4 2 3" xfId="30012"/>
    <cellStyle name="40% - Accent5 8 4 2 4" xfId="25214"/>
    <cellStyle name="40% - Accent5 8 4 3" xfId="8033"/>
    <cellStyle name="40% - Accent5 8 4 3 2" xfId="33502"/>
    <cellStyle name="40% - Accent5 8 4 4" xfId="11253"/>
    <cellStyle name="40% - Accent5 8 4 4 2" xfId="36721"/>
    <cellStyle name="40% - Accent5 8 4 5" xfId="14474"/>
    <cellStyle name="40% - Accent5 8 4 5 2" xfId="39942"/>
    <cellStyle name="40% - Accent5 8 4 6" xfId="26792"/>
    <cellStyle name="40% - Accent5 8 4 7" xfId="20902"/>
    <cellStyle name="40% - Accent5 8 5" xfId="1857"/>
    <cellStyle name="40% - Accent5 8 5 2" xfId="5079"/>
    <cellStyle name="40% - Accent5 8 5 2 2" xfId="18787"/>
    <cellStyle name="40% - Accent5 8 5 2 2 2" xfId="44255"/>
    <cellStyle name="40% - Accent5 8 5 2 3" xfId="30548"/>
    <cellStyle name="40% - Accent5 8 5 2 4" xfId="25215"/>
    <cellStyle name="40% - Accent5 8 5 3" xfId="8569"/>
    <cellStyle name="40% - Accent5 8 5 3 2" xfId="34038"/>
    <cellStyle name="40% - Accent5 8 5 4" xfId="11789"/>
    <cellStyle name="40% - Accent5 8 5 4 2" xfId="37257"/>
    <cellStyle name="40% - Accent5 8 5 5" xfId="15010"/>
    <cellStyle name="40% - Accent5 8 5 5 2" xfId="40478"/>
    <cellStyle name="40% - Accent5 8 5 6" xfId="27328"/>
    <cellStyle name="40% - Accent5 8 5 7" xfId="21438"/>
    <cellStyle name="40% - Accent5 8 6" xfId="2395"/>
    <cellStyle name="40% - Accent5 8 6 2" xfId="5617"/>
    <cellStyle name="40% - Accent5 8 6 2 2" xfId="18788"/>
    <cellStyle name="40% - Accent5 8 6 2 2 2" xfId="44256"/>
    <cellStyle name="40% - Accent5 8 6 2 3" xfId="31086"/>
    <cellStyle name="40% - Accent5 8 6 2 4" xfId="25216"/>
    <cellStyle name="40% - Accent5 8 6 3" xfId="9107"/>
    <cellStyle name="40% - Accent5 8 6 3 2" xfId="34576"/>
    <cellStyle name="40% - Accent5 8 6 4" xfId="12327"/>
    <cellStyle name="40% - Accent5 8 6 4 2" xfId="37795"/>
    <cellStyle name="40% - Accent5 8 6 5" xfId="15548"/>
    <cellStyle name="40% - Accent5 8 6 5 2" xfId="41016"/>
    <cellStyle name="40% - Accent5 8 6 6" xfId="27866"/>
    <cellStyle name="40% - Accent5 8 6 7" xfId="21976"/>
    <cellStyle name="40% - Accent5 8 7" xfId="2932"/>
    <cellStyle name="40% - Accent5 8 7 2" xfId="6154"/>
    <cellStyle name="40% - Accent5 8 7 2 2" xfId="18789"/>
    <cellStyle name="40% - Accent5 8 7 2 2 2" xfId="44257"/>
    <cellStyle name="40% - Accent5 8 7 2 3" xfId="31623"/>
    <cellStyle name="40% - Accent5 8 7 2 4" xfId="25217"/>
    <cellStyle name="40% - Accent5 8 7 3" xfId="9644"/>
    <cellStyle name="40% - Accent5 8 7 3 2" xfId="35113"/>
    <cellStyle name="40% - Accent5 8 7 4" xfId="12864"/>
    <cellStyle name="40% - Accent5 8 7 4 2" xfId="38332"/>
    <cellStyle name="40% - Accent5 8 7 5" xfId="16085"/>
    <cellStyle name="40% - Accent5 8 7 5 2" xfId="41553"/>
    <cellStyle name="40% - Accent5 8 7 6" xfId="28403"/>
    <cellStyle name="40% - Accent5 8 7 7" xfId="22513"/>
    <cellStyle name="40% - Accent5 8 8" xfId="4006"/>
    <cellStyle name="40% - Accent5 8 8 2" xfId="7497"/>
    <cellStyle name="40% - Accent5 8 8 2 2" xfId="18790"/>
    <cellStyle name="40% - Accent5 8 8 2 2 2" xfId="44258"/>
    <cellStyle name="40% - Accent5 8 8 2 3" xfId="32966"/>
    <cellStyle name="40% - Accent5 8 8 2 4" xfId="25218"/>
    <cellStyle name="40% - Accent5 8 8 3" xfId="10717"/>
    <cellStyle name="40% - Accent5 8 8 3 2" xfId="36185"/>
    <cellStyle name="40% - Accent5 8 8 4" xfId="13938"/>
    <cellStyle name="40% - Accent5 8 8 4 2" xfId="39406"/>
    <cellStyle name="40% - Accent5 8 8 5" xfId="29476"/>
    <cellStyle name="40% - Accent5 8 8 6" xfId="20366"/>
    <cellStyle name="40% - Accent5 8 9" xfId="3469"/>
    <cellStyle name="40% - Accent5 8 9 2" xfId="18767"/>
    <cellStyle name="40% - Accent5 8 9 2 2" xfId="44235"/>
    <cellStyle name="40% - Accent5 8 9 3" xfId="28940"/>
    <cellStyle name="40% - Accent5 8 9 4" xfId="25195"/>
    <cellStyle name="40% - Accent5 9" xfId="209"/>
    <cellStyle name="40% - Accent5 9 10" xfId="6977"/>
    <cellStyle name="40% - Accent5 9 10 2" xfId="32446"/>
    <cellStyle name="40% - Accent5 9 11" xfId="10197"/>
    <cellStyle name="40% - Accent5 9 11 2" xfId="35665"/>
    <cellStyle name="40% - Accent5 9 12" xfId="13418"/>
    <cellStyle name="40% - Accent5 9 12 2" xfId="38886"/>
    <cellStyle name="40% - Accent5 9 13" xfId="26272"/>
    <cellStyle name="40% - Accent5 9 14" xfId="19846"/>
    <cellStyle name="40% - Accent5 9 2" xfId="1063"/>
    <cellStyle name="40% - Accent5 9 2 10" xfId="13746"/>
    <cellStyle name="40% - Accent5 9 2 10 2" xfId="39214"/>
    <cellStyle name="40% - Accent5 9 2 11" xfId="26600"/>
    <cellStyle name="40% - Accent5 9 2 12" xfId="20174"/>
    <cellStyle name="40% - Accent5 9 2 2" xfId="1664"/>
    <cellStyle name="40% - Accent5 9 2 2 2" xfId="4887"/>
    <cellStyle name="40% - Accent5 9 2 2 2 2" xfId="18793"/>
    <cellStyle name="40% - Accent5 9 2 2 2 2 2" xfId="44261"/>
    <cellStyle name="40% - Accent5 9 2 2 2 3" xfId="30356"/>
    <cellStyle name="40% - Accent5 9 2 2 2 4" xfId="25221"/>
    <cellStyle name="40% - Accent5 9 2 2 3" xfId="8377"/>
    <cellStyle name="40% - Accent5 9 2 2 3 2" xfId="33846"/>
    <cellStyle name="40% - Accent5 9 2 2 4" xfId="11597"/>
    <cellStyle name="40% - Accent5 9 2 2 4 2" xfId="37065"/>
    <cellStyle name="40% - Accent5 9 2 2 5" xfId="14818"/>
    <cellStyle name="40% - Accent5 9 2 2 5 2" xfId="40286"/>
    <cellStyle name="40% - Accent5 9 2 2 6" xfId="27136"/>
    <cellStyle name="40% - Accent5 9 2 2 7" xfId="21246"/>
    <cellStyle name="40% - Accent5 9 2 3" xfId="2201"/>
    <cellStyle name="40% - Accent5 9 2 3 2" xfId="5423"/>
    <cellStyle name="40% - Accent5 9 2 3 2 2" xfId="18794"/>
    <cellStyle name="40% - Accent5 9 2 3 2 2 2" xfId="44262"/>
    <cellStyle name="40% - Accent5 9 2 3 2 3" xfId="30892"/>
    <cellStyle name="40% - Accent5 9 2 3 2 4" xfId="25222"/>
    <cellStyle name="40% - Accent5 9 2 3 3" xfId="8913"/>
    <cellStyle name="40% - Accent5 9 2 3 3 2" xfId="34382"/>
    <cellStyle name="40% - Accent5 9 2 3 4" xfId="12133"/>
    <cellStyle name="40% - Accent5 9 2 3 4 2" xfId="37601"/>
    <cellStyle name="40% - Accent5 9 2 3 5" xfId="15354"/>
    <cellStyle name="40% - Accent5 9 2 3 5 2" xfId="40822"/>
    <cellStyle name="40% - Accent5 9 2 3 6" xfId="27672"/>
    <cellStyle name="40% - Accent5 9 2 3 7" xfId="21782"/>
    <cellStyle name="40% - Accent5 9 2 4" xfId="2739"/>
    <cellStyle name="40% - Accent5 9 2 4 2" xfId="5961"/>
    <cellStyle name="40% - Accent5 9 2 4 2 2" xfId="18795"/>
    <cellStyle name="40% - Accent5 9 2 4 2 2 2" xfId="44263"/>
    <cellStyle name="40% - Accent5 9 2 4 2 3" xfId="31430"/>
    <cellStyle name="40% - Accent5 9 2 4 2 4" xfId="25223"/>
    <cellStyle name="40% - Accent5 9 2 4 3" xfId="9451"/>
    <cellStyle name="40% - Accent5 9 2 4 3 2" xfId="34920"/>
    <cellStyle name="40% - Accent5 9 2 4 4" xfId="12671"/>
    <cellStyle name="40% - Accent5 9 2 4 4 2" xfId="38139"/>
    <cellStyle name="40% - Accent5 9 2 4 5" xfId="15892"/>
    <cellStyle name="40% - Accent5 9 2 4 5 2" xfId="41360"/>
    <cellStyle name="40% - Accent5 9 2 4 6" xfId="28210"/>
    <cellStyle name="40% - Accent5 9 2 4 7" xfId="22320"/>
    <cellStyle name="40% - Accent5 9 2 5" xfId="3276"/>
    <cellStyle name="40% - Accent5 9 2 5 2" xfId="6498"/>
    <cellStyle name="40% - Accent5 9 2 5 2 2" xfId="18796"/>
    <cellStyle name="40% - Accent5 9 2 5 2 2 2" xfId="44264"/>
    <cellStyle name="40% - Accent5 9 2 5 2 3" xfId="31967"/>
    <cellStyle name="40% - Accent5 9 2 5 2 4" xfId="25224"/>
    <cellStyle name="40% - Accent5 9 2 5 3" xfId="9988"/>
    <cellStyle name="40% - Accent5 9 2 5 3 2" xfId="35457"/>
    <cellStyle name="40% - Accent5 9 2 5 4" xfId="13208"/>
    <cellStyle name="40% - Accent5 9 2 5 4 2" xfId="38676"/>
    <cellStyle name="40% - Accent5 9 2 5 5" xfId="16429"/>
    <cellStyle name="40% - Accent5 9 2 5 5 2" xfId="41897"/>
    <cellStyle name="40% - Accent5 9 2 5 6" xfId="28747"/>
    <cellStyle name="40% - Accent5 9 2 5 7" xfId="22857"/>
    <cellStyle name="40% - Accent5 9 2 6" xfId="4350"/>
    <cellStyle name="40% - Accent5 9 2 6 2" xfId="7841"/>
    <cellStyle name="40% - Accent5 9 2 6 2 2" xfId="18797"/>
    <cellStyle name="40% - Accent5 9 2 6 2 2 2" xfId="44265"/>
    <cellStyle name="40% - Accent5 9 2 6 2 3" xfId="33310"/>
    <cellStyle name="40% - Accent5 9 2 6 2 4" xfId="25225"/>
    <cellStyle name="40% - Accent5 9 2 6 3" xfId="11061"/>
    <cellStyle name="40% - Accent5 9 2 6 3 2" xfId="36529"/>
    <cellStyle name="40% - Accent5 9 2 6 4" xfId="14282"/>
    <cellStyle name="40% - Accent5 9 2 6 4 2" xfId="39750"/>
    <cellStyle name="40% - Accent5 9 2 6 5" xfId="29820"/>
    <cellStyle name="40% - Accent5 9 2 6 6" xfId="20710"/>
    <cellStyle name="40% - Accent5 9 2 7" xfId="3813"/>
    <cellStyle name="40% - Accent5 9 2 7 2" xfId="18792"/>
    <cellStyle name="40% - Accent5 9 2 7 2 2" xfId="44260"/>
    <cellStyle name="40% - Accent5 9 2 7 3" xfId="29284"/>
    <cellStyle name="40% - Accent5 9 2 7 4" xfId="25220"/>
    <cellStyle name="40% - Accent5 9 2 8" xfId="7305"/>
    <cellStyle name="40% - Accent5 9 2 8 2" xfId="32774"/>
    <cellStyle name="40% - Accent5 9 2 9" xfId="10525"/>
    <cellStyle name="40% - Accent5 9 2 9 2" xfId="35993"/>
    <cellStyle name="40% - Accent5 9 3" xfId="1336"/>
    <cellStyle name="40% - Accent5 9 3 2" xfId="4559"/>
    <cellStyle name="40% - Accent5 9 3 2 2" xfId="18798"/>
    <cellStyle name="40% - Accent5 9 3 2 2 2" xfId="44266"/>
    <cellStyle name="40% - Accent5 9 3 2 3" xfId="30028"/>
    <cellStyle name="40% - Accent5 9 3 2 4" xfId="25226"/>
    <cellStyle name="40% - Accent5 9 3 3" xfId="8049"/>
    <cellStyle name="40% - Accent5 9 3 3 2" xfId="33518"/>
    <cellStyle name="40% - Accent5 9 3 4" xfId="11269"/>
    <cellStyle name="40% - Accent5 9 3 4 2" xfId="36737"/>
    <cellStyle name="40% - Accent5 9 3 5" xfId="14490"/>
    <cellStyle name="40% - Accent5 9 3 5 2" xfId="39958"/>
    <cellStyle name="40% - Accent5 9 3 6" xfId="26808"/>
    <cellStyle name="40% - Accent5 9 3 7" xfId="20918"/>
    <cellStyle name="40% - Accent5 9 4" xfId="1873"/>
    <cellStyle name="40% - Accent5 9 4 2" xfId="5095"/>
    <cellStyle name="40% - Accent5 9 4 2 2" xfId="18799"/>
    <cellStyle name="40% - Accent5 9 4 2 2 2" xfId="44267"/>
    <cellStyle name="40% - Accent5 9 4 2 3" xfId="30564"/>
    <cellStyle name="40% - Accent5 9 4 2 4" xfId="25227"/>
    <cellStyle name="40% - Accent5 9 4 3" xfId="8585"/>
    <cellStyle name="40% - Accent5 9 4 3 2" xfId="34054"/>
    <cellStyle name="40% - Accent5 9 4 4" xfId="11805"/>
    <cellStyle name="40% - Accent5 9 4 4 2" xfId="37273"/>
    <cellStyle name="40% - Accent5 9 4 5" xfId="15026"/>
    <cellStyle name="40% - Accent5 9 4 5 2" xfId="40494"/>
    <cellStyle name="40% - Accent5 9 4 6" xfId="27344"/>
    <cellStyle name="40% - Accent5 9 4 7" xfId="21454"/>
    <cellStyle name="40% - Accent5 9 5" xfId="2411"/>
    <cellStyle name="40% - Accent5 9 5 2" xfId="5633"/>
    <cellStyle name="40% - Accent5 9 5 2 2" xfId="18800"/>
    <cellStyle name="40% - Accent5 9 5 2 2 2" xfId="44268"/>
    <cellStyle name="40% - Accent5 9 5 2 3" xfId="31102"/>
    <cellStyle name="40% - Accent5 9 5 2 4" xfId="25228"/>
    <cellStyle name="40% - Accent5 9 5 3" xfId="9123"/>
    <cellStyle name="40% - Accent5 9 5 3 2" xfId="34592"/>
    <cellStyle name="40% - Accent5 9 5 4" xfId="12343"/>
    <cellStyle name="40% - Accent5 9 5 4 2" xfId="37811"/>
    <cellStyle name="40% - Accent5 9 5 5" xfId="15564"/>
    <cellStyle name="40% - Accent5 9 5 5 2" xfId="41032"/>
    <cellStyle name="40% - Accent5 9 5 6" xfId="27882"/>
    <cellStyle name="40% - Accent5 9 5 7" xfId="21992"/>
    <cellStyle name="40% - Accent5 9 6" xfId="2948"/>
    <cellStyle name="40% - Accent5 9 6 2" xfId="6170"/>
    <cellStyle name="40% - Accent5 9 6 2 2" xfId="18801"/>
    <cellStyle name="40% - Accent5 9 6 2 2 2" xfId="44269"/>
    <cellStyle name="40% - Accent5 9 6 2 3" xfId="31639"/>
    <cellStyle name="40% - Accent5 9 6 2 4" xfId="25229"/>
    <cellStyle name="40% - Accent5 9 6 3" xfId="9660"/>
    <cellStyle name="40% - Accent5 9 6 3 2" xfId="35129"/>
    <cellStyle name="40% - Accent5 9 6 4" xfId="12880"/>
    <cellStyle name="40% - Accent5 9 6 4 2" xfId="38348"/>
    <cellStyle name="40% - Accent5 9 6 5" xfId="16101"/>
    <cellStyle name="40% - Accent5 9 6 5 2" xfId="41569"/>
    <cellStyle name="40% - Accent5 9 6 6" xfId="28419"/>
    <cellStyle name="40% - Accent5 9 6 7" xfId="22529"/>
    <cellStyle name="40% - Accent5 9 7" xfId="4022"/>
    <cellStyle name="40% - Accent5 9 7 2" xfId="7513"/>
    <cellStyle name="40% - Accent5 9 7 2 2" xfId="18802"/>
    <cellStyle name="40% - Accent5 9 7 2 2 2" xfId="44270"/>
    <cellStyle name="40% - Accent5 9 7 2 3" xfId="32982"/>
    <cellStyle name="40% - Accent5 9 7 2 4" xfId="25230"/>
    <cellStyle name="40% - Accent5 9 7 3" xfId="10733"/>
    <cellStyle name="40% - Accent5 9 7 3 2" xfId="36201"/>
    <cellStyle name="40% - Accent5 9 7 4" xfId="13954"/>
    <cellStyle name="40% - Accent5 9 7 4 2" xfId="39422"/>
    <cellStyle name="40% - Accent5 9 7 5" xfId="29492"/>
    <cellStyle name="40% - Accent5 9 7 6" xfId="20382"/>
    <cellStyle name="40% - Accent5 9 8" xfId="3485"/>
    <cellStyle name="40% - Accent5 9 8 2" xfId="18791"/>
    <cellStyle name="40% - Accent5 9 8 2 2" xfId="44259"/>
    <cellStyle name="40% - Accent5 9 8 3" xfId="28956"/>
    <cellStyle name="40% - Accent5 9 8 4" xfId="25219"/>
    <cellStyle name="40% - Accent5 9 9" xfId="6706"/>
    <cellStyle name="40% - Accent5 9 9 2" xfId="32175"/>
    <cellStyle name="40% - Accent6 10" xfId="211"/>
    <cellStyle name="40% - Accent6 10 2" xfId="450"/>
    <cellStyle name="40% - Accent6 10 2 2" xfId="624"/>
    <cellStyle name="40% - Accent6 10 2 2 2" xfId="1066"/>
    <cellStyle name="40% - Accent6 10 2 3" xfId="1065"/>
    <cellStyle name="40% - Accent6 10 3" xfId="565"/>
    <cellStyle name="40% - Accent6 10 3 2" xfId="1067"/>
    <cellStyle name="40% - Accent6 10 4" xfId="1064"/>
    <cellStyle name="40% - Accent6 11" xfId="212"/>
    <cellStyle name="40% - Accent6 11 2" xfId="465"/>
    <cellStyle name="40% - Accent6 11 2 2" xfId="639"/>
    <cellStyle name="40% - Accent6 11 2 2 2" xfId="1070"/>
    <cellStyle name="40% - Accent6 11 2 3" xfId="1069"/>
    <cellStyle name="40% - Accent6 11 3" xfId="580"/>
    <cellStyle name="40% - Accent6 11 3 2" xfId="1071"/>
    <cellStyle name="40% - Accent6 11 4" xfId="1068"/>
    <cellStyle name="40% - Accent6 12" xfId="213"/>
    <cellStyle name="40% - Accent6 12 2" xfId="479"/>
    <cellStyle name="40% - Accent6 12 2 2" xfId="653"/>
    <cellStyle name="40% - Accent6 12 2 2 2" xfId="1074"/>
    <cellStyle name="40% - Accent6 12 2 3" xfId="1073"/>
    <cellStyle name="40% - Accent6 12 3" xfId="594"/>
    <cellStyle name="40% - Accent6 12 3 2" xfId="1075"/>
    <cellStyle name="40% - Accent6 12 4" xfId="1072"/>
    <cellStyle name="40% - Accent6 13" xfId="395"/>
    <cellStyle name="40% - Accent6 13 2" xfId="609"/>
    <cellStyle name="40% - Accent6 13 2 2" xfId="1077"/>
    <cellStyle name="40% - Accent6 13 3" xfId="1076"/>
    <cellStyle name="40% - Accent6 14" xfId="408"/>
    <cellStyle name="40% - Accent6 14 10" xfId="7100"/>
    <cellStyle name="40% - Accent6 14 10 2" xfId="32569"/>
    <cellStyle name="40% - Accent6 14 11" xfId="10320"/>
    <cellStyle name="40% - Accent6 14 11 2" xfId="35788"/>
    <cellStyle name="40% - Accent6 14 12" xfId="13541"/>
    <cellStyle name="40% - Accent6 14 12 2" xfId="39009"/>
    <cellStyle name="40% - Accent6 14 13" xfId="26395"/>
    <cellStyle name="40% - Accent6 14 14" xfId="19969"/>
    <cellStyle name="40% - Accent6 14 2" xfId="1078"/>
    <cellStyle name="40% - Accent6 14 2 10" xfId="13747"/>
    <cellStyle name="40% - Accent6 14 2 10 2" xfId="39215"/>
    <cellStyle name="40% - Accent6 14 2 11" xfId="26601"/>
    <cellStyle name="40% - Accent6 14 2 12" xfId="20175"/>
    <cellStyle name="40% - Accent6 14 2 2" xfId="1665"/>
    <cellStyle name="40% - Accent6 14 2 2 2" xfId="4888"/>
    <cellStyle name="40% - Accent6 14 2 2 2 2" xfId="18805"/>
    <cellStyle name="40% - Accent6 14 2 2 2 2 2" xfId="44273"/>
    <cellStyle name="40% - Accent6 14 2 2 2 3" xfId="30357"/>
    <cellStyle name="40% - Accent6 14 2 2 2 4" xfId="25233"/>
    <cellStyle name="40% - Accent6 14 2 2 3" xfId="8378"/>
    <cellStyle name="40% - Accent6 14 2 2 3 2" xfId="33847"/>
    <cellStyle name="40% - Accent6 14 2 2 4" xfId="11598"/>
    <cellStyle name="40% - Accent6 14 2 2 4 2" xfId="37066"/>
    <cellStyle name="40% - Accent6 14 2 2 5" xfId="14819"/>
    <cellStyle name="40% - Accent6 14 2 2 5 2" xfId="40287"/>
    <cellStyle name="40% - Accent6 14 2 2 6" xfId="27137"/>
    <cellStyle name="40% - Accent6 14 2 2 7" xfId="21247"/>
    <cellStyle name="40% - Accent6 14 2 3" xfId="2202"/>
    <cellStyle name="40% - Accent6 14 2 3 2" xfId="5424"/>
    <cellStyle name="40% - Accent6 14 2 3 2 2" xfId="18806"/>
    <cellStyle name="40% - Accent6 14 2 3 2 2 2" xfId="44274"/>
    <cellStyle name="40% - Accent6 14 2 3 2 3" xfId="30893"/>
    <cellStyle name="40% - Accent6 14 2 3 2 4" xfId="25234"/>
    <cellStyle name="40% - Accent6 14 2 3 3" xfId="8914"/>
    <cellStyle name="40% - Accent6 14 2 3 3 2" xfId="34383"/>
    <cellStyle name="40% - Accent6 14 2 3 4" xfId="12134"/>
    <cellStyle name="40% - Accent6 14 2 3 4 2" xfId="37602"/>
    <cellStyle name="40% - Accent6 14 2 3 5" xfId="15355"/>
    <cellStyle name="40% - Accent6 14 2 3 5 2" xfId="40823"/>
    <cellStyle name="40% - Accent6 14 2 3 6" xfId="27673"/>
    <cellStyle name="40% - Accent6 14 2 3 7" xfId="21783"/>
    <cellStyle name="40% - Accent6 14 2 4" xfId="2740"/>
    <cellStyle name="40% - Accent6 14 2 4 2" xfId="5962"/>
    <cellStyle name="40% - Accent6 14 2 4 2 2" xfId="18807"/>
    <cellStyle name="40% - Accent6 14 2 4 2 2 2" xfId="44275"/>
    <cellStyle name="40% - Accent6 14 2 4 2 3" xfId="31431"/>
    <cellStyle name="40% - Accent6 14 2 4 2 4" xfId="25235"/>
    <cellStyle name="40% - Accent6 14 2 4 3" xfId="9452"/>
    <cellStyle name="40% - Accent6 14 2 4 3 2" xfId="34921"/>
    <cellStyle name="40% - Accent6 14 2 4 4" xfId="12672"/>
    <cellStyle name="40% - Accent6 14 2 4 4 2" xfId="38140"/>
    <cellStyle name="40% - Accent6 14 2 4 5" xfId="15893"/>
    <cellStyle name="40% - Accent6 14 2 4 5 2" xfId="41361"/>
    <cellStyle name="40% - Accent6 14 2 4 6" xfId="28211"/>
    <cellStyle name="40% - Accent6 14 2 4 7" xfId="22321"/>
    <cellStyle name="40% - Accent6 14 2 5" xfId="3277"/>
    <cellStyle name="40% - Accent6 14 2 5 2" xfId="6499"/>
    <cellStyle name="40% - Accent6 14 2 5 2 2" xfId="18808"/>
    <cellStyle name="40% - Accent6 14 2 5 2 2 2" xfId="44276"/>
    <cellStyle name="40% - Accent6 14 2 5 2 3" xfId="31968"/>
    <cellStyle name="40% - Accent6 14 2 5 2 4" xfId="25236"/>
    <cellStyle name="40% - Accent6 14 2 5 3" xfId="9989"/>
    <cellStyle name="40% - Accent6 14 2 5 3 2" xfId="35458"/>
    <cellStyle name="40% - Accent6 14 2 5 4" xfId="13209"/>
    <cellStyle name="40% - Accent6 14 2 5 4 2" xfId="38677"/>
    <cellStyle name="40% - Accent6 14 2 5 5" xfId="16430"/>
    <cellStyle name="40% - Accent6 14 2 5 5 2" xfId="41898"/>
    <cellStyle name="40% - Accent6 14 2 5 6" xfId="28748"/>
    <cellStyle name="40% - Accent6 14 2 5 7" xfId="22858"/>
    <cellStyle name="40% - Accent6 14 2 6" xfId="4351"/>
    <cellStyle name="40% - Accent6 14 2 6 2" xfId="7842"/>
    <cellStyle name="40% - Accent6 14 2 6 2 2" xfId="18809"/>
    <cellStyle name="40% - Accent6 14 2 6 2 2 2" xfId="44277"/>
    <cellStyle name="40% - Accent6 14 2 6 2 3" xfId="33311"/>
    <cellStyle name="40% - Accent6 14 2 6 2 4" xfId="25237"/>
    <cellStyle name="40% - Accent6 14 2 6 3" xfId="11062"/>
    <cellStyle name="40% - Accent6 14 2 6 3 2" xfId="36530"/>
    <cellStyle name="40% - Accent6 14 2 6 4" xfId="14283"/>
    <cellStyle name="40% - Accent6 14 2 6 4 2" xfId="39751"/>
    <cellStyle name="40% - Accent6 14 2 6 5" xfId="29821"/>
    <cellStyle name="40% - Accent6 14 2 6 6" xfId="20711"/>
    <cellStyle name="40% - Accent6 14 2 7" xfId="3814"/>
    <cellStyle name="40% - Accent6 14 2 7 2" xfId="18804"/>
    <cellStyle name="40% - Accent6 14 2 7 2 2" xfId="44272"/>
    <cellStyle name="40% - Accent6 14 2 7 3" xfId="29285"/>
    <cellStyle name="40% - Accent6 14 2 7 4" xfId="25232"/>
    <cellStyle name="40% - Accent6 14 2 8" xfId="7306"/>
    <cellStyle name="40% - Accent6 14 2 8 2" xfId="32775"/>
    <cellStyle name="40% - Accent6 14 2 9" xfId="10526"/>
    <cellStyle name="40% - Accent6 14 2 9 2" xfId="35994"/>
    <cellStyle name="40% - Accent6 14 3" xfId="1459"/>
    <cellStyle name="40% - Accent6 14 3 2" xfId="4682"/>
    <cellStyle name="40% - Accent6 14 3 2 2" xfId="18810"/>
    <cellStyle name="40% - Accent6 14 3 2 2 2" xfId="44278"/>
    <cellStyle name="40% - Accent6 14 3 2 3" xfId="30151"/>
    <cellStyle name="40% - Accent6 14 3 2 4" xfId="25238"/>
    <cellStyle name="40% - Accent6 14 3 3" xfId="8172"/>
    <cellStyle name="40% - Accent6 14 3 3 2" xfId="33641"/>
    <cellStyle name="40% - Accent6 14 3 4" xfId="11392"/>
    <cellStyle name="40% - Accent6 14 3 4 2" xfId="36860"/>
    <cellStyle name="40% - Accent6 14 3 5" xfId="14613"/>
    <cellStyle name="40% - Accent6 14 3 5 2" xfId="40081"/>
    <cellStyle name="40% - Accent6 14 3 6" xfId="26931"/>
    <cellStyle name="40% - Accent6 14 3 7" xfId="21041"/>
    <cellStyle name="40% - Accent6 14 4" xfId="1996"/>
    <cellStyle name="40% - Accent6 14 4 2" xfId="5218"/>
    <cellStyle name="40% - Accent6 14 4 2 2" xfId="18811"/>
    <cellStyle name="40% - Accent6 14 4 2 2 2" xfId="44279"/>
    <cellStyle name="40% - Accent6 14 4 2 3" xfId="30687"/>
    <cellStyle name="40% - Accent6 14 4 2 4" xfId="25239"/>
    <cellStyle name="40% - Accent6 14 4 3" xfId="8708"/>
    <cellStyle name="40% - Accent6 14 4 3 2" xfId="34177"/>
    <cellStyle name="40% - Accent6 14 4 4" xfId="11928"/>
    <cellStyle name="40% - Accent6 14 4 4 2" xfId="37396"/>
    <cellStyle name="40% - Accent6 14 4 5" xfId="15149"/>
    <cellStyle name="40% - Accent6 14 4 5 2" xfId="40617"/>
    <cellStyle name="40% - Accent6 14 4 6" xfId="27467"/>
    <cellStyle name="40% - Accent6 14 4 7" xfId="21577"/>
    <cellStyle name="40% - Accent6 14 5" xfId="2534"/>
    <cellStyle name="40% - Accent6 14 5 2" xfId="5756"/>
    <cellStyle name="40% - Accent6 14 5 2 2" xfId="18812"/>
    <cellStyle name="40% - Accent6 14 5 2 2 2" xfId="44280"/>
    <cellStyle name="40% - Accent6 14 5 2 3" xfId="31225"/>
    <cellStyle name="40% - Accent6 14 5 2 4" xfId="25240"/>
    <cellStyle name="40% - Accent6 14 5 3" xfId="9246"/>
    <cellStyle name="40% - Accent6 14 5 3 2" xfId="34715"/>
    <cellStyle name="40% - Accent6 14 5 4" xfId="12466"/>
    <cellStyle name="40% - Accent6 14 5 4 2" xfId="37934"/>
    <cellStyle name="40% - Accent6 14 5 5" xfId="15687"/>
    <cellStyle name="40% - Accent6 14 5 5 2" xfId="41155"/>
    <cellStyle name="40% - Accent6 14 5 6" xfId="28005"/>
    <cellStyle name="40% - Accent6 14 5 7" xfId="22115"/>
    <cellStyle name="40% - Accent6 14 6" xfId="3071"/>
    <cellStyle name="40% - Accent6 14 6 2" xfId="6293"/>
    <cellStyle name="40% - Accent6 14 6 2 2" xfId="18813"/>
    <cellStyle name="40% - Accent6 14 6 2 2 2" xfId="44281"/>
    <cellStyle name="40% - Accent6 14 6 2 3" xfId="31762"/>
    <cellStyle name="40% - Accent6 14 6 2 4" xfId="25241"/>
    <cellStyle name="40% - Accent6 14 6 3" xfId="9783"/>
    <cellStyle name="40% - Accent6 14 6 3 2" xfId="35252"/>
    <cellStyle name="40% - Accent6 14 6 4" xfId="13003"/>
    <cellStyle name="40% - Accent6 14 6 4 2" xfId="38471"/>
    <cellStyle name="40% - Accent6 14 6 5" xfId="16224"/>
    <cellStyle name="40% - Accent6 14 6 5 2" xfId="41692"/>
    <cellStyle name="40% - Accent6 14 6 6" xfId="28542"/>
    <cellStyle name="40% - Accent6 14 6 7" xfId="22652"/>
    <cellStyle name="40% - Accent6 14 7" xfId="4145"/>
    <cellStyle name="40% - Accent6 14 7 2" xfId="7636"/>
    <cellStyle name="40% - Accent6 14 7 2 2" xfId="18814"/>
    <cellStyle name="40% - Accent6 14 7 2 2 2" xfId="44282"/>
    <cellStyle name="40% - Accent6 14 7 2 3" xfId="33105"/>
    <cellStyle name="40% - Accent6 14 7 2 4" xfId="25242"/>
    <cellStyle name="40% - Accent6 14 7 3" xfId="10856"/>
    <cellStyle name="40% - Accent6 14 7 3 2" xfId="36324"/>
    <cellStyle name="40% - Accent6 14 7 4" xfId="14077"/>
    <cellStyle name="40% - Accent6 14 7 4 2" xfId="39545"/>
    <cellStyle name="40% - Accent6 14 7 5" xfId="29615"/>
    <cellStyle name="40% - Accent6 14 7 6" xfId="20505"/>
    <cellStyle name="40% - Accent6 14 8" xfId="3608"/>
    <cellStyle name="40% - Accent6 14 8 2" xfId="18803"/>
    <cellStyle name="40% - Accent6 14 8 2 2" xfId="44271"/>
    <cellStyle name="40% - Accent6 14 8 3" xfId="29079"/>
    <cellStyle name="40% - Accent6 14 8 4" xfId="25231"/>
    <cellStyle name="40% - Accent6 14 9" xfId="6829"/>
    <cellStyle name="40% - Accent6 14 9 2" xfId="32298"/>
    <cellStyle name="40% - Accent6 15" xfId="494"/>
    <cellStyle name="40% - Accent6 15 2" xfId="668"/>
    <cellStyle name="40% - Accent6 15 2 2" xfId="1080"/>
    <cellStyle name="40% - Accent6 15 3" xfId="1079"/>
    <cellStyle name="40% - Accent6 16" xfId="522"/>
    <cellStyle name="40% - Accent6 16 10" xfId="7112"/>
    <cellStyle name="40% - Accent6 16 10 2" xfId="32581"/>
    <cellStyle name="40% - Accent6 16 11" xfId="10332"/>
    <cellStyle name="40% - Accent6 16 11 2" xfId="35800"/>
    <cellStyle name="40% - Accent6 16 12" xfId="13553"/>
    <cellStyle name="40% - Accent6 16 12 2" xfId="39021"/>
    <cellStyle name="40% - Accent6 16 13" xfId="26407"/>
    <cellStyle name="40% - Accent6 16 14" xfId="19981"/>
    <cellStyle name="40% - Accent6 16 2" xfId="1081"/>
    <cellStyle name="40% - Accent6 16 2 10" xfId="13748"/>
    <cellStyle name="40% - Accent6 16 2 10 2" xfId="39216"/>
    <cellStyle name="40% - Accent6 16 2 11" xfId="26602"/>
    <cellStyle name="40% - Accent6 16 2 12" xfId="20176"/>
    <cellStyle name="40% - Accent6 16 2 2" xfId="1666"/>
    <cellStyle name="40% - Accent6 16 2 2 2" xfId="4889"/>
    <cellStyle name="40% - Accent6 16 2 2 2 2" xfId="18817"/>
    <cellStyle name="40% - Accent6 16 2 2 2 2 2" xfId="44285"/>
    <cellStyle name="40% - Accent6 16 2 2 2 3" xfId="30358"/>
    <cellStyle name="40% - Accent6 16 2 2 2 4" xfId="25245"/>
    <cellStyle name="40% - Accent6 16 2 2 3" xfId="8379"/>
    <cellStyle name="40% - Accent6 16 2 2 3 2" xfId="33848"/>
    <cellStyle name="40% - Accent6 16 2 2 4" xfId="11599"/>
    <cellStyle name="40% - Accent6 16 2 2 4 2" xfId="37067"/>
    <cellStyle name="40% - Accent6 16 2 2 5" xfId="14820"/>
    <cellStyle name="40% - Accent6 16 2 2 5 2" xfId="40288"/>
    <cellStyle name="40% - Accent6 16 2 2 6" xfId="27138"/>
    <cellStyle name="40% - Accent6 16 2 2 7" xfId="21248"/>
    <cellStyle name="40% - Accent6 16 2 3" xfId="2203"/>
    <cellStyle name="40% - Accent6 16 2 3 2" xfId="5425"/>
    <cellStyle name="40% - Accent6 16 2 3 2 2" xfId="18818"/>
    <cellStyle name="40% - Accent6 16 2 3 2 2 2" xfId="44286"/>
    <cellStyle name="40% - Accent6 16 2 3 2 3" xfId="30894"/>
    <cellStyle name="40% - Accent6 16 2 3 2 4" xfId="25246"/>
    <cellStyle name="40% - Accent6 16 2 3 3" xfId="8915"/>
    <cellStyle name="40% - Accent6 16 2 3 3 2" xfId="34384"/>
    <cellStyle name="40% - Accent6 16 2 3 4" xfId="12135"/>
    <cellStyle name="40% - Accent6 16 2 3 4 2" xfId="37603"/>
    <cellStyle name="40% - Accent6 16 2 3 5" xfId="15356"/>
    <cellStyle name="40% - Accent6 16 2 3 5 2" xfId="40824"/>
    <cellStyle name="40% - Accent6 16 2 3 6" xfId="27674"/>
    <cellStyle name="40% - Accent6 16 2 3 7" xfId="21784"/>
    <cellStyle name="40% - Accent6 16 2 4" xfId="2741"/>
    <cellStyle name="40% - Accent6 16 2 4 2" xfId="5963"/>
    <cellStyle name="40% - Accent6 16 2 4 2 2" xfId="18819"/>
    <cellStyle name="40% - Accent6 16 2 4 2 2 2" xfId="44287"/>
    <cellStyle name="40% - Accent6 16 2 4 2 3" xfId="31432"/>
    <cellStyle name="40% - Accent6 16 2 4 2 4" xfId="25247"/>
    <cellStyle name="40% - Accent6 16 2 4 3" xfId="9453"/>
    <cellStyle name="40% - Accent6 16 2 4 3 2" xfId="34922"/>
    <cellStyle name="40% - Accent6 16 2 4 4" xfId="12673"/>
    <cellStyle name="40% - Accent6 16 2 4 4 2" xfId="38141"/>
    <cellStyle name="40% - Accent6 16 2 4 5" xfId="15894"/>
    <cellStyle name="40% - Accent6 16 2 4 5 2" xfId="41362"/>
    <cellStyle name="40% - Accent6 16 2 4 6" xfId="28212"/>
    <cellStyle name="40% - Accent6 16 2 4 7" xfId="22322"/>
    <cellStyle name="40% - Accent6 16 2 5" xfId="3278"/>
    <cellStyle name="40% - Accent6 16 2 5 2" xfId="6500"/>
    <cellStyle name="40% - Accent6 16 2 5 2 2" xfId="18820"/>
    <cellStyle name="40% - Accent6 16 2 5 2 2 2" xfId="44288"/>
    <cellStyle name="40% - Accent6 16 2 5 2 3" xfId="31969"/>
    <cellStyle name="40% - Accent6 16 2 5 2 4" xfId="25248"/>
    <cellStyle name="40% - Accent6 16 2 5 3" xfId="9990"/>
    <cellStyle name="40% - Accent6 16 2 5 3 2" xfId="35459"/>
    <cellStyle name="40% - Accent6 16 2 5 4" xfId="13210"/>
    <cellStyle name="40% - Accent6 16 2 5 4 2" xfId="38678"/>
    <cellStyle name="40% - Accent6 16 2 5 5" xfId="16431"/>
    <cellStyle name="40% - Accent6 16 2 5 5 2" xfId="41899"/>
    <cellStyle name="40% - Accent6 16 2 5 6" xfId="28749"/>
    <cellStyle name="40% - Accent6 16 2 5 7" xfId="22859"/>
    <cellStyle name="40% - Accent6 16 2 6" xfId="4352"/>
    <cellStyle name="40% - Accent6 16 2 6 2" xfId="7843"/>
    <cellStyle name="40% - Accent6 16 2 6 2 2" xfId="18821"/>
    <cellStyle name="40% - Accent6 16 2 6 2 2 2" xfId="44289"/>
    <cellStyle name="40% - Accent6 16 2 6 2 3" xfId="33312"/>
    <cellStyle name="40% - Accent6 16 2 6 2 4" xfId="25249"/>
    <cellStyle name="40% - Accent6 16 2 6 3" xfId="11063"/>
    <cellStyle name="40% - Accent6 16 2 6 3 2" xfId="36531"/>
    <cellStyle name="40% - Accent6 16 2 6 4" xfId="14284"/>
    <cellStyle name="40% - Accent6 16 2 6 4 2" xfId="39752"/>
    <cellStyle name="40% - Accent6 16 2 6 5" xfId="29822"/>
    <cellStyle name="40% - Accent6 16 2 6 6" xfId="20712"/>
    <cellStyle name="40% - Accent6 16 2 7" xfId="3815"/>
    <cellStyle name="40% - Accent6 16 2 7 2" xfId="18816"/>
    <cellStyle name="40% - Accent6 16 2 7 2 2" xfId="44284"/>
    <cellStyle name="40% - Accent6 16 2 7 3" xfId="29286"/>
    <cellStyle name="40% - Accent6 16 2 7 4" xfId="25244"/>
    <cellStyle name="40% - Accent6 16 2 8" xfId="7307"/>
    <cellStyle name="40% - Accent6 16 2 8 2" xfId="32776"/>
    <cellStyle name="40% - Accent6 16 2 9" xfId="10527"/>
    <cellStyle name="40% - Accent6 16 2 9 2" xfId="35995"/>
    <cellStyle name="40% - Accent6 16 3" xfId="1471"/>
    <cellStyle name="40% - Accent6 16 3 2" xfId="4694"/>
    <cellStyle name="40% - Accent6 16 3 2 2" xfId="18822"/>
    <cellStyle name="40% - Accent6 16 3 2 2 2" xfId="44290"/>
    <cellStyle name="40% - Accent6 16 3 2 3" xfId="30163"/>
    <cellStyle name="40% - Accent6 16 3 2 4" xfId="25250"/>
    <cellStyle name="40% - Accent6 16 3 3" xfId="8184"/>
    <cellStyle name="40% - Accent6 16 3 3 2" xfId="33653"/>
    <cellStyle name="40% - Accent6 16 3 4" xfId="11404"/>
    <cellStyle name="40% - Accent6 16 3 4 2" xfId="36872"/>
    <cellStyle name="40% - Accent6 16 3 5" xfId="14625"/>
    <cellStyle name="40% - Accent6 16 3 5 2" xfId="40093"/>
    <cellStyle name="40% - Accent6 16 3 6" xfId="26943"/>
    <cellStyle name="40% - Accent6 16 3 7" xfId="21053"/>
    <cellStyle name="40% - Accent6 16 4" xfId="2008"/>
    <cellStyle name="40% - Accent6 16 4 2" xfId="5230"/>
    <cellStyle name="40% - Accent6 16 4 2 2" xfId="18823"/>
    <cellStyle name="40% - Accent6 16 4 2 2 2" xfId="44291"/>
    <cellStyle name="40% - Accent6 16 4 2 3" xfId="30699"/>
    <cellStyle name="40% - Accent6 16 4 2 4" xfId="25251"/>
    <cellStyle name="40% - Accent6 16 4 3" xfId="8720"/>
    <cellStyle name="40% - Accent6 16 4 3 2" xfId="34189"/>
    <cellStyle name="40% - Accent6 16 4 4" xfId="11940"/>
    <cellStyle name="40% - Accent6 16 4 4 2" xfId="37408"/>
    <cellStyle name="40% - Accent6 16 4 5" xfId="15161"/>
    <cellStyle name="40% - Accent6 16 4 5 2" xfId="40629"/>
    <cellStyle name="40% - Accent6 16 4 6" xfId="27479"/>
    <cellStyle name="40% - Accent6 16 4 7" xfId="21589"/>
    <cellStyle name="40% - Accent6 16 5" xfId="2546"/>
    <cellStyle name="40% - Accent6 16 5 2" xfId="5768"/>
    <cellStyle name="40% - Accent6 16 5 2 2" xfId="18824"/>
    <cellStyle name="40% - Accent6 16 5 2 2 2" xfId="44292"/>
    <cellStyle name="40% - Accent6 16 5 2 3" xfId="31237"/>
    <cellStyle name="40% - Accent6 16 5 2 4" xfId="25252"/>
    <cellStyle name="40% - Accent6 16 5 3" xfId="9258"/>
    <cellStyle name="40% - Accent6 16 5 3 2" xfId="34727"/>
    <cellStyle name="40% - Accent6 16 5 4" xfId="12478"/>
    <cellStyle name="40% - Accent6 16 5 4 2" xfId="37946"/>
    <cellStyle name="40% - Accent6 16 5 5" xfId="15699"/>
    <cellStyle name="40% - Accent6 16 5 5 2" xfId="41167"/>
    <cellStyle name="40% - Accent6 16 5 6" xfId="28017"/>
    <cellStyle name="40% - Accent6 16 5 7" xfId="22127"/>
    <cellStyle name="40% - Accent6 16 6" xfId="3083"/>
    <cellStyle name="40% - Accent6 16 6 2" xfId="6305"/>
    <cellStyle name="40% - Accent6 16 6 2 2" xfId="18825"/>
    <cellStyle name="40% - Accent6 16 6 2 2 2" xfId="44293"/>
    <cellStyle name="40% - Accent6 16 6 2 3" xfId="31774"/>
    <cellStyle name="40% - Accent6 16 6 2 4" xfId="25253"/>
    <cellStyle name="40% - Accent6 16 6 3" xfId="9795"/>
    <cellStyle name="40% - Accent6 16 6 3 2" xfId="35264"/>
    <cellStyle name="40% - Accent6 16 6 4" xfId="13015"/>
    <cellStyle name="40% - Accent6 16 6 4 2" xfId="38483"/>
    <cellStyle name="40% - Accent6 16 6 5" xfId="16236"/>
    <cellStyle name="40% - Accent6 16 6 5 2" xfId="41704"/>
    <cellStyle name="40% - Accent6 16 6 6" xfId="28554"/>
    <cellStyle name="40% - Accent6 16 6 7" xfId="22664"/>
    <cellStyle name="40% - Accent6 16 7" xfId="4157"/>
    <cellStyle name="40% - Accent6 16 7 2" xfId="7648"/>
    <cellStyle name="40% - Accent6 16 7 2 2" xfId="18826"/>
    <cellStyle name="40% - Accent6 16 7 2 2 2" xfId="44294"/>
    <cellStyle name="40% - Accent6 16 7 2 3" xfId="33117"/>
    <cellStyle name="40% - Accent6 16 7 2 4" xfId="25254"/>
    <cellStyle name="40% - Accent6 16 7 3" xfId="10868"/>
    <cellStyle name="40% - Accent6 16 7 3 2" xfId="36336"/>
    <cellStyle name="40% - Accent6 16 7 4" xfId="14089"/>
    <cellStyle name="40% - Accent6 16 7 4 2" xfId="39557"/>
    <cellStyle name="40% - Accent6 16 7 5" xfId="29627"/>
    <cellStyle name="40% - Accent6 16 7 6" xfId="20517"/>
    <cellStyle name="40% - Accent6 16 8" xfId="3620"/>
    <cellStyle name="40% - Accent6 16 8 2" xfId="18815"/>
    <cellStyle name="40% - Accent6 16 8 2 2" xfId="44283"/>
    <cellStyle name="40% - Accent6 16 8 3" xfId="29091"/>
    <cellStyle name="40% - Accent6 16 8 4" xfId="25243"/>
    <cellStyle name="40% - Accent6 16 9" xfId="6841"/>
    <cellStyle name="40% - Accent6 16 9 2" xfId="32310"/>
    <cellStyle name="40% - Accent6 17" xfId="509"/>
    <cellStyle name="40% - Accent6 17 2" xfId="1082"/>
    <cellStyle name="40% - Accent6 18" xfId="683"/>
    <cellStyle name="40% - Accent6 19" xfId="1213"/>
    <cellStyle name="40% - Accent6 19 2" xfId="4436"/>
    <cellStyle name="40% - Accent6 19 2 2" xfId="18827"/>
    <cellStyle name="40% - Accent6 19 2 2 2" xfId="44295"/>
    <cellStyle name="40% - Accent6 19 2 3" xfId="29906"/>
    <cellStyle name="40% - Accent6 19 2 4" xfId="25255"/>
    <cellStyle name="40% - Accent6 19 3" xfId="7927"/>
    <cellStyle name="40% - Accent6 19 3 2" xfId="33396"/>
    <cellStyle name="40% - Accent6 19 4" xfId="11147"/>
    <cellStyle name="40% - Accent6 19 4 2" xfId="36615"/>
    <cellStyle name="40% - Accent6 19 5" xfId="14368"/>
    <cellStyle name="40% - Accent6 19 5 2" xfId="39836"/>
    <cellStyle name="40% - Accent6 19 6" xfId="26686"/>
    <cellStyle name="40% - Accent6 19 7" xfId="20796"/>
    <cellStyle name="40% - Accent6 2" xfId="214"/>
    <cellStyle name="40% - Accent6 2 10" xfId="6628"/>
    <cellStyle name="40% - Accent6 2 10 2" xfId="32097"/>
    <cellStyle name="40% - Accent6 2 11" xfId="6899"/>
    <cellStyle name="40% - Accent6 2 11 2" xfId="32368"/>
    <cellStyle name="40% - Accent6 2 12" xfId="10119"/>
    <cellStyle name="40% - Accent6 2 12 2" xfId="35587"/>
    <cellStyle name="40% - Accent6 2 13" xfId="13340"/>
    <cellStyle name="40% - Accent6 2 13 2" xfId="38808"/>
    <cellStyle name="40% - Accent6 2 14" xfId="26194"/>
    <cellStyle name="40% - Accent6 2 15" xfId="19768"/>
    <cellStyle name="40% - Accent6 2 2" xfId="215"/>
    <cellStyle name="40% - Accent6 2 2 10" xfId="7022"/>
    <cellStyle name="40% - Accent6 2 2 10 2" xfId="32491"/>
    <cellStyle name="40% - Accent6 2 2 11" xfId="10242"/>
    <cellStyle name="40% - Accent6 2 2 11 2" xfId="35710"/>
    <cellStyle name="40% - Accent6 2 2 12" xfId="13463"/>
    <cellStyle name="40% - Accent6 2 2 12 2" xfId="38931"/>
    <cellStyle name="40% - Accent6 2 2 13" xfId="26317"/>
    <cellStyle name="40% - Accent6 2 2 14" xfId="19891"/>
    <cellStyle name="40% - Accent6 2 2 2" xfId="1084"/>
    <cellStyle name="40% - Accent6 2 2 2 10" xfId="13750"/>
    <cellStyle name="40% - Accent6 2 2 2 10 2" xfId="39218"/>
    <cellStyle name="40% - Accent6 2 2 2 11" xfId="26604"/>
    <cellStyle name="40% - Accent6 2 2 2 12" xfId="20178"/>
    <cellStyle name="40% - Accent6 2 2 2 2" xfId="1668"/>
    <cellStyle name="40% - Accent6 2 2 2 2 2" xfId="4891"/>
    <cellStyle name="40% - Accent6 2 2 2 2 2 2" xfId="18831"/>
    <cellStyle name="40% - Accent6 2 2 2 2 2 2 2" xfId="44299"/>
    <cellStyle name="40% - Accent6 2 2 2 2 2 3" xfId="30360"/>
    <cellStyle name="40% - Accent6 2 2 2 2 2 4" xfId="25259"/>
    <cellStyle name="40% - Accent6 2 2 2 2 3" xfId="8381"/>
    <cellStyle name="40% - Accent6 2 2 2 2 3 2" xfId="33850"/>
    <cellStyle name="40% - Accent6 2 2 2 2 4" xfId="11601"/>
    <cellStyle name="40% - Accent6 2 2 2 2 4 2" xfId="37069"/>
    <cellStyle name="40% - Accent6 2 2 2 2 5" xfId="14822"/>
    <cellStyle name="40% - Accent6 2 2 2 2 5 2" xfId="40290"/>
    <cellStyle name="40% - Accent6 2 2 2 2 6" xfId="27140"/>
    <cellStyle name="40% - Accent6 2 2 2 2 7" xfId="21250"/>
    <cellStyle name="40% - Accent6 2 2 2 3" xfId="2205"/>
    <cellStyle name="40% - Accent6 2 2 2 3 2" xfId="5427"/>
    <cellStyle name="40% - Accent6 2 2 2 3 2 2" xfId="18832"/>
    <cellStyle name="40% - Accent6 2 2 2 3 2 2 2" xfId="44300"/>
    <cellStyle name="40% - Accent6 2 2 2 3 2 3" xfId="30896"/>
    <cellStyle name="40% - Accent6 2 2 2 3 2 4" xfId="25260"/>
    <cellStyle name="40% - Accent6 2 2 2 3 3" xfId="8917"/>
    <cellStyle name="40% - Accent6 2 2 2 3 3 2" xfId="34386"/>
    <cellStyle name="40% - Accent6 2 2 2 3 4" xfId="12137"/>
    <cellStyle name="40% - Accent6 2 2 2 3 4 2" xfId="37605"/>
    <cellStyle name="40% - Accent6 2 2 2 3 5" xfId="15358"/>
    <cellStyle name="40% - Accent6 2 2 2 3 5 2" xfId="40826"/>
    <cellStyle name="40% - Accent6 2 2 2 3 6" xfId="27676"/>
    <cellStyle name="40% - Accent6 2 2 2 3 7" xfId="21786"/>
    <cellStyle name="40% - Accent6 2 2 2 4" xfId="2743"/>
    <cellStyle name="40% - Accent6 2 2 2 4 2" xfId="5965"/>
    <cellStyle name="40% - Accent6 2 2 2 4 2 2" xfId="18833"/>
    <cellStyle name="40% - Accent6 2 2 2 4 2 2 2" xfId="44301"/>
    <cellStyle name="40% - Accent6 2 2 2 4 2 3" xfId="31434"/>
    <cellStyle name="40% - Accent6 2 2 2 4 2 4" xfId="25261"/>
    <cellStyle name="40% - Accent6 2 2 2 4 3" xfId="9455"/>
    <cellStyle name="40% - Accent6 2 2 2 4 3 2" xfId="34924"/>
    <cellStyle name="40% - Accent6 2 2 2 4 4" xfId="12675"/>
    <cellStyle name="40% - Accent6 2 2 2 4 4 2" xfId="38143"/>
    <cellStyle name="40% - Accent6 2 2 2 4 5" xfId="15896"/>
    <cellStyle name="40% - Accent6 2 2 2 4 5 2" xfId="41364"/>
    <cellStyle name="40% - Accent6 2 2 2 4 6" xfId="28214"/>
    <cellStyle name="40% - Accent6 2 2 2 4 7" xfId="22324"/>
    <cellStyle name="40% - Accent6 2 2 2 5" xfId="3280"/>
    <cellStyle name="40% - Accent6 2 2 2 5 2" xfId="6502"/>
    <cellStyle name="40% - Accent6 2 2 2 5 2 2" xfId="18834"/>
    <cellStyle name="40% - Accent6 2 2 2 5 2 2 2" xfId="44302"/>
    <cellStyle name="40% - Accent6 2 2 2 5 2 3" xfId="31971"/>
    <cellStyle name="40% - Accent6 2 2 2 5 2 4" xfId="25262"/>
    <cellStyle name="40% - Accent6 2 2 2 5 3" xfId="9992"/>
    <cellStyle name="40% - Accent6 2 2 2 5 3 2" xfId="35461"/>
    <cellStyle name="40% - Accent6 2 2 2 5 4" xfId="13212"/>
    <cellStyle name="40% - Accent6 2 2 2 5 4 2" xfId="38680"/>
    <cellStyle name="40% - Accent6 2 2 2 5 5" xfId="16433"/>
    <cellStyle name="40% - Accent6 2 2 2 5 5 2" xfId="41901"/>
    <cellStyle name="40% - Accent6 2 2 2 5 6" xfId="28751"/>
    <cellStyle name="40% - Accent6 2 2 2 5 7" xfId="22861"/>
    <cellStyle name="40% - Accent6 2 2 2 6" xfId="4354"/>
    <cellStyle name="40% - Accent6 2 2 2 6 2" xfId="7845"/>
    <cellStyle name="40% - Accent6 2 2 2 6 2 2" xfId="18835"/>
    <cellStyle name="40% - Accent6 2 2 2 6 2 2 2" xfId="44303"/>
    <cellStyle name="40% - Accent6 2 2 2 6 2 3" xfId="33314"/>
    <cellStyle name="40% - Accent6 2 2 2 6 2 4" xfId="25263"/>
    <cellStyle name="40% - Accent6 2 2 2 6 3" xfId="11065"/>
    <cellStyle name="40% - Accent6 2 2 2 6 3 2" xfId="36533"/>
    <cellStyle name="40% - Accent6 2 2 2 6 4" xfId="14286"/>
    <cellStyle name="40% - Accent6 2 2 2 6 4 2" xfId="39754"/>
    <cellStyle name="40% - Accent6 2 2 2 6 5" xfId="29824"/>
    <cellStyle name="40% - Accent6 2 2 2 6 6" xfId="20714"/>
    <cellStyle name="40% - Accent6 2 2 2 7" xfId="3817"/>
    <cellStyle name="40% - Accent6 2 2 2 7 2" xfId="18830"/>
    <cellStyle name="40% - Accent6 2 2 2 7 2 2" xfId="44298"/>
    <cellStyle name="40% - Accent6 2 2 2 7 3" xfId="29288"/>
    <cellStyle name="40% - Accent6 2 2 2 7 4" xfId="25258"/>
    <cellStyle name="40% - Accent6 2 2 2 8" xfId="7309"/>
    <cellStyle name="40% - Accent6 2 2 2 8 2" xfId="32778"/>
    <cellStyle name="40% - Accent6 2 2 2 9" xfId="10529"/>
    <cellStyle name="40% - Accent6 2 2 2 9 2" xfId="35997"/>
    <cellStyle name="40% - Accent6 2 2 3" xfId="1381"/>
    <cellStyle name="40% - Accent6 2 2 3 2" xfId="4604"/>
    <cellStyle name="40% - Accent6 2 2 3 2 2" xfId="18836"/>
    <cellStyle name="40% - Accent6 2 2 3 2 2 2" xfId="44304"/>
    <cellStyle name="40% - Accent6 2 2 3 2 3" xfId="30073"/>
    <cellStyle name="40% - Accent6 2 2 3 2 4" xfId="25264"/>
    <cellStyle name="40% - Accent6 2 2 3 3" xfId="8094"/>
    <cellStyle name="40% - Accent6 2 2 3 3 2" xfId="33563"/>
    <cellStyle name="40% - Accent6 2 2 3 4" xfId="11314"/>
    <cellStyle name="40% - Accent6 2 2 3 4 2" xfId="36782"/>
    <cellStyle name="40% - Accent6 2 2 3 5" xfId="14535"/>
    <cellStyle name="40% - Accent6 2 2 3 5 2" xfId="40003"/>
    <cellStyle name="40% - Accent6 2 2 3 6" xfId="26853"/>
    <cellStyle name="40% - Accent6 2 2 3 7" xfId="20963"/>
    <cellStyle name="40% - Accent6 2 2 4" xfId="1918"/>
    <cellStyle name="40% - Accent6 2 2 4 2" xfId="5140"/>
    <cellStyle name="40% - Accent6 2 2 4 2 2" xfId="18837"/>
    <cellStyle name="40% - Accent6 2 2 4 2 2 2" xfId="44305"/>
    <cellStyle name="40% - Accent6 2 2 4 2 3" xfId="30609"/>
    <cellStyle name="40% - Accent6 2 2 4 2 4" xfId="25265"/>
    <cellStyle name="40% - Accent6 2 2 4 3" xfId="8630"/>
    <cellStyle name="40% - Accent6 2 2 4 3 2" xfId="34099"/>
    <cellStyle name="40% - Accent6 2 2 4 4" xfId="11850"/>
    <cellStyle name="40% - Accent6 2 2 4 4 2" xfId="37318"/>
    <cellStyle name="40% - Accent6 2 2 4 5" xfId="15071"/>
    <cellStyle name="40% - Accent6 2 2 4 5 2" xfId="40539"/>
    <cellStyle name="40% - Accent6 2 2 4 6" xfId="27389"/>
    <cellStyle name="40% - Accent6 2 2 4 7" xfId="21499"/>
    <cellStyle name="40% - Accent6 2 2 5" xfId="2456"/>
    <cellStyle name="40% - Accent6 2 2 5 2" xfId="5678"/>
    <cellStyle name="40% - Accent6 2 2 5 2 2" xfId="18838"/>
    <cellStyle name="40% - Accent6 2 2 5 2 2 2" xfId="44306"/>
    <cellStyle name="40% - Accent6 2 2 5 2 3" xfId="31147"/>
    <cellStyle name="40% - Accent6 2 2 5 2 4" xfId="25266"/>
    <cellStyle name="40% - Accent6 2 2 5 3" xfId="9168"/>
    <cellStyle name="40% - Accent6 2 2 5 3 2" xfId="34637"/>
    <cellStyle name="40% - Accent6 2 2 5 4" xfId="12388"/>
    <cellStyle name="40% - Accent6 2 2 5 4 2" xfId="37856"/>
    <cellStyle name="40% - Accent6 2 2 5 5" xfId="15609"/>
    <cellStyle name="40% - Accent6 2 2 5 5 2" xfId="41077"/>
    <cellStyle name="40% - Accent6 2 2 5 6" xfId="27927"/>
    <cellStyle name="40% - Accent6 2 2 5 7" xfId="22037"/>
    <cellStyle name="40% - Accent6 2 2 6" xfId="2993"/>
    <cellStyle name="40% - Accent6 2 2 6 2" xfId="6215"/>
    <cellStyle name="40% - Accent6 2 2 6 2 2" xfId="18839"/>
    <cellStyle name="40% - Accent6 2 2 6 2 2 2" xfId="44307"/>
    <cellStyle name="40% - Accent6 2 2 6 2 3" xfId="31684"/>
    <cellStyle name="40% - Accent6 2 2 6 2 4" xfId="25267"/>
    <cellStyle name="40% - Accent6 2 2 6 3" xfId="9705"/>
    <cellStyle name="40% - Accent6 2 2 6 3 2" xfId="35174"/>
    <cellStyle name="40% - Accent6 2 2 6 4" xfId="12925"/>
    <cellStyle name="40% - Accent6 2 2 6 4 2" xfId="38393"/>
    <cellStyle name="40% - Accent6 2 2 6 5" xfId="16146"/>
    <cellStyle name="40% - Accent6 2 2 6 5 2" xfId="41614"/>
    <cellStyle name="40% - Accent6 2 2 6 6" xfId="28464"/>
    <cellStyle name="40% - Accent6 2 2 6 7" xfId="22574"/>
    <cellStyle name="40% - Accent6 2 2 7" xfId="4067"/>
    <cellStyle name="40% - Accent6 2 2 7 2" xfId="7558"/>
    <cellStyle name="40% - Accent6 2 2 7 2 2" xfId="18840"/>
    <cellStyle name="40% - Accent6 2 2 7 2 2 2" xfId="44308"/>
    <cellStyle name="40% - Accent6 2 2 7 2 3" xfId="33027"/>
    <cellStyle name="40% - Accent6 2 2 7 2 4" xfId="25268"/>
    <cellStyle name="40% - Accent6 2 2 7 3" xfId="10778"/>
    <cellStyle name="40% - Accent6 2 2 7 3 2" xfId="36246"/>
    <cellStyle name="40% - Accent6 2 2 7 4" xfId="13999"/>
    <cellStyle name="40% - Accent6 2 2 7 4 2" xfId="39467"/>
    <cellStyle name="40% - Accent6 2 2 7 5" xfId="29537"/>
    <cellStyle name="40% - Accent6 2 2 7 6" xfId="20427"/>
    <cellStyle name="40% - Accent6 2 2 8" xfId="3530"/>
    <cellStyle name="40% - Accent6 2 2 8 2" xfId="18829"/>
    <cellStyle name="40% - Accent6 2 2 8 2 2" xfId="44297"/>
    <cellStyle name="40% - Accent6 2 2 8 3" xfId="29001"/>
    <cellStyle name="40% - Accent6 2 2 8 4" xfId="25257"/>
    <cellStyle name="40% - Accent6 2 2 9" xfId="6751"/>
    <cellStyle name="40% - Accent6 2 2 9 2" xfId="32220"/>
    <cellStyle name="40% - Accent6 2 3" xfId="1083"/>
    <cellStyle name="40% - Accent6 2 3 10" xfId="13749"/>
    <cellStyle name="40% - Accent6 2 3 10 2" xfId="39217"/>
    <cellStyle name="40% - Accent6 2 3 11" xfId="26603"/>
    <cellStyle name="40% - Accent6 2 3 12" xfId="20177"/>
    <cellStyle name="40% - Accent6 2 3 2" xfId="1667"/>
    <cellStyle name="40% - Accent6 2 3 2 2" xfId="4890"/>
    <cellStyle name="40% - Accent6 2 3 2 2 2" xfId="18842"/>
    <cellStyle name="40% - Accent6 2 3 2 2 2 2" xfId="44310"/>
    <cellStyle name="40% - Accent6 2 3 2 2 3" xfId="30359"/>
    <cellStyle name="40% - Accent6 2 3 2 2 4" xfId="25270"/>
    <cellStyle name="40% - Accent6 2 3 2 3" xfId="8380"/>
    <cellStyle name="40% - Accent6 2 3 2 3 2" xfId="33849"/>
    <cellStyle name="40% - Accent6 2 3 2 4" xfId="11600"/>
    <cellStyle name="40% - Accent6 2 3 2 4 2" xfId="37068"/>
    <cellStyle name="40% - Accent6 2 3 2 5" xfId="14821"/>
    <cellStyle name="40% - Accent6 2 3 2 5 2" xfId="40289"/>
    <cellStyle name="40% - Accent6 2 3 2 6" xfId="27139"/>
    <cellStyle name="40% - Accent6 2 3 2 7" xfId="21249"/>
    <cellStyle name="40% - Accent6 2 3 3" xfId="2204"/>
    <cellStyle name="40% - Accent6 2 3 3 2" xfId="5426"/>
    <cellStyle name="40% - Accent6 2 3 3 2 2" xfId="18843"/>
    <cellStyle name="40% - Accent6 2 3 3 2 2 2" xfId="44311"/>
    <cellStyle name="40% - Accent6 2 3 3 2 3" xfId="30895"/>
    <cellStyle name="40% - Accent6 2 3 3 2 4" xfId="25271"/>
    <cellStyle name="40% - Accent6 2 3 3 3" xfId="8916"/>
    <cellStyle name="40% - Accent6 2 3 3 3 2" xfId="34385"/>
    <cellStyle name="40% - Accent6 2 3 3 4" xfId="12136"/>
    <cellStyle name="40% - Accent6 2 3 3 4 2" xfId="37604"/>
    <cellStyle name="40% - Accent6 2 3 3 5" xfId="15357"/>
    <cellStyle name="40% - Accent6 2 3 3 5 2" xfId="40825"/>
    <cellStyle name="40% - Accent6 2 3 3 6" xfId="27675"/>
    <cellStyle name="40% - Accent6 2 3 3 7" xfId="21785"/>
    <cellStyle name="40% - Accent6 2 3 4" xfId="2742"/>
    <cellStyle name="40% - Accent6 2 3 4 2" xfId="5964"/>
    <cellStyle name="40% - Accent6 2 3 4 2 2" xfId="18844"/>
    <cellStyle name="40% - Accent6 2 3 4 2 2 2" xfId="44312"/>
    <cellStyle name="40% - Accent6 2 3 4 2 3" xfId="31433"/>
    <cellStyle name="40% - Accent6 2 3 4 2 4" xfId="25272"/>
    <cellStyle name="40% - Accent6 2 3 4 3" xfId="9454"/>
    <cellStyle name="40% - Accent6 2 3 4 3 2" xfId="34923"/>
    <cellStyle name="40% - Accent6 2 3 4 4" xfId="12674"/>
    <cellStyle name="40% - Accent6 2 3 4 4 2" xfId="38142"/>
    <cellStyle name="40% - Accent6 2 3 4 5" xfId="15895"/>
    <cellStyle name="40% - Accent6 2 3 4 5 2" xfId="41363"/>
    <cellStyle name="40% - Accent6 2 3 4 6" xfId="28213"/>
    <cellStyle name="40% - Accent6 2 3 4 7" xfId="22323"/>
    <cellStyle name="40% - Accent6 2 3 5" xfId="3279"/>
    <cellStyle name="40% - Accent6 2 3 5 2" xfId="6501"/>
    <cellStyle name="40% - Accent6 2 3 5 2 2" xfId="18845"/>
    <cellStyle name="40% - Accent6 2 3 5 2 2 2" xfId="44313"/>
    <cellStyle name="40% - Accent6 2 3 5 2 3" xfId="31970"/>
    <cellStyle name="40% - Accent6 2 3 5 2 4" xfId="25273"/>
    <cellStyle name="40% - Accent6 2 3 5 3" xfId="9991"/>
    <cellStyle name="40% - Accent6 2 3 5 3 2" xfId="35460"/>
    <cellStyle name="40% - Accent6 2 3 5 4" xfId="13211"/>
    <cellStyle name="40% - Accent6 2 3 5 4 2" xfId="38679"/>
    <cellStyle name="40% - Accent6 2 3 5 5" xfId="16432"/>
    <cellStyle name="40% - Accent6 2 3 5 5 2" xfId="41900"/>
    <cellStyle name="40% - Accent6 2 3 5 6" xfId="28750"/>
    <cellStyle name="40% - Accent6 2 3 5 7" xfId="22860"/>
    <cellStyle name="40% - Accent6 2 3 6" xfId="4353"/>
    <cellStyle name="40% - Accent6 2 3 6 2" xfId="7844"/>
    <cellStyle name="40% - Accent6 2 3 6 2 2" xfId="18846"/>
    <cellStyle name="40% - Accent6 2 3 6 2 2 2" xfId="44314"/>
    <cellStyle name="40% - Accent6 2 3 6 2 3" xfId="33313"/>
    <cellStyle name="40% - Accent6 2 3 6 2 4" xfId="25274"/>
    <cellStyle name="40% - Accent6 2 3 6 3" xfId="11064"/>
    <cellStyle name="40% - Accent6 2 3 6 3 2" xfId="36532"/>
    <cellStyle name="40% - Accent6 2 3 6 4" xfId="14285"/>
    <cellStyle name="40% - Accent6 2 3 6 4 2" xfId="39753"/>
    <cellStyle name="40% - Accent6 2 3 6 5" xfId="29823"/>
    <cellStyle name="40% - Accent6 2 3 6 6" xfId="20713"/>
    <cellStyle name="40% - Accent6 2 3 7" xfId="3816"/>
    <cellStyle name="40% - Accent6 2 3 7 2" xfId="18841"/>
    <cellStyle name="40% - Accent6 2 3 7 2 2" xfId="44309"/>
    <cellStyle name="40% - Accent6 2 3 7 3" xfId="29287"/>
    <cellStyle name="40% - Accent6 2 3 7 4" xfId="25269"/>
    <cellStyle name="40% - Accent6 2 3 8" xfId="7308"/>
    <cellStyle name="40% - Accent6 2 3 8 2" xfId="32777"/>
    <cellStyle name="40% - Accent6 2 3 9" xfId="10528"/>
    <cellStyle name="40% - Accent6 2 3 9 2" xfId="35996"/>
    <cellStyle name="40% - Accent6 2 4" xfId="1258"/>
    <cellStyle name="40% - Accent6 2 4 2" xfId="4481"/>
    <cellStyle name="40% - Accent6 2 4 2 2" xfId="18847"/>
    <cellStyle name="40% - Accent6 2 4 2 2 2" xfId="44315"/>
    <cellStyle name="40% - Accent6 2 4 2 3" xfId="29950"/>
    <cellStyle name="40% - Accent6 2 4 2 4" xfId="25275"/>
    <cellStyle name="40% - Accent6 2 4 3" xfId="7971"/>
    <cellStyle name="40% - Accent6 2 4 3 2" xfId="33440"/>
    <cellStyle name="40% - Accent6 2 4 4" xfId="11191"/>
    <cellStyle name="40% - Accent6 2 4 4 2" xfId="36659"/>
    <cellStyle name="40% - Accent6 2 4 5" xfId="14412"/>
    <cellStyle name="40% - Accent6 2 4 5 2" xfId="39880"/>
    <cellStyle name="40% - Accent6 2 4 6" xfId="26730"/>
    <cellStyle name="40% - Accent6 2 4 7" xfId="20840"/>
    <cellStyle name="40% - Accent6 2 5" xfId="1795"/>
    <cellStyle name="40% - Accent6 2 5 2" xfId="5017"/>
    <cellStyle name="40% - Accent6 2 5 2 2" xfId="18848"/>
    <cellStyle name="40% - Accent6 2 5 2 2 2" xfId="44316"/>
    <cellStyle name="40% - Accent6 2 5 2 3" xfId="30486"/>
    <cellStyle name="40% - Accent6 2 5 2 4" xfId="25276"/>
    <cellStyle name="40% - Accent6 2 5 3" xfId="8507"/>
    <cellStyle name="40% - Accent6 2 5 3 2" xfId="33976"/>
    <cellStyle name="40% - Accent6 2 5 4" xfId="11727"/>
    <cellStyle name="40% - Accent6 2 5 4 2" xfId="37195"/>
    <cellStyle name="40% - Accent6 2 5 5" xfId="14948"/>
    <cellStyle name="40% - Accent6 2 5 5 2" xfId="40416"/>
    <cellStyle name="40% - Accent6 2 5 6" xfId="27266"/>
    <cellStyle name="40% - Accent6 2 5 7" xfId="21376"/>
    <cellStyle name="40% - Accent6 2 6" xfId="2333"/>
    <cellStyle name="40% - Accent6 2 6 2" xfId="5555"/>
    <cellStyle name="40% - Accent6 2 6 2 2" xfId="18849"/>
    <cellStyle name="40% - Accent6 2 6 2 2 2" xfId="44317"/>
    <cellStyle name="40% - Accent6 2 6 2 3" xfId="31024"/>
    <cellStyle name="40% - Accent6 2 6 2 4" xfId="25277"/>
    <cellStyle name="40% - Accent6 2 6 3" xfId="9045"/>
    <cellStyle name="40% - Accent6 2 6 3 2" xfId="34514"/>
    <cellStyle name="40% - Accent6 2 6 4" xfId="12265"/>
    <cellStyle name="40% - Accent6 2 6 4 2" xfId="37733"/>
    <cellStyle name="40% - Accent6 2 6 5" xfId="15486"/>
    <cellStyle name="40% - Accent6 2 6 5 2" xfId="40954"/>
    <cellStyle name="40% - Accent6 2 6 6" xfId="27804"/>
    <cellStyle name="40% - Accent6 2 6 7" xfId="21914"/>
    <cellStyle name="40% - Accent6 2 7" xfId="2870"/>
    <cellStyle name="40% - Accent6 2 7 2" xfId="6092"/>
    <cellStyle name="40% - Accent6 2 7 2 2" xfId="18850"/>
    <cellStyle name="40% - Accent6 2 7 2 2 2" xfId="44318"/>
    <cellStyle name="40% - Accent6 2 7 2 3" xfId="31561"/>
    <cellStyle name="40% - Accent6 2 7 2 4" xfId="25278"/>
    <cellStyle name="40% - Accent6 2 7 3" xfId="9582"/>
    <cellStyle name="40% - Accent6 2 7 3 2" xfId="35051"/>
    <cellStyle name="40% - Accent6 2 7 4" xfId="12802"/>
    <cellStyle name="40% - Accent6 2 7 4 2" xfId="38270"/>
    <cellStyle name="40% - Accent6 2 7 5" xfId="16023"/>
    <cellStyle name="40% - Accent6 2 7 5 2" xfId="41491"/>
    <cellStyle name="40% - Accent6 2 7 6" xfId="28341"/>
    <cellStyle name="40% - Accent6 2 7 7" xfId="22451"/>
    <cellStyle name="40% - Accent6 2 8" xfId="3944"/>
    <cellStyle name="40% - Accent6 2 8 2" xfId="7435"/>
    <cellStyle name="40% - Accent6 2 8 2 2" xfId="18851"/>
    <cellStyle name="40% - Accent6 2 8 2 2 2" xfId="44319"/>
    <cellStyle name="40% - Accent6 2 8 2 3" xfId="32904"/>
    <cellStyle name="40% - Accent6 2 8 2 4" xfId="25279"/>
    <cellStyle name="40% - Accent6 2 8 3" xfId="10655"/>
    <cellStyle name="40% - Accent6 2 8 3 2" xfId="36123"/>
    <cellStyle name="40% - Accent6 2 8 4" xfId="13876"/>
    <cellStyle name="40% - Accent6 2 8 4 2" xfId="39344"/>
    <cellStyle name="40% - Accent6 2 8 5" xfId="29414"/>
    <cellStyle name="40% - Accent6 2 8 6" xfId="20304"/>
    <cellStyle name="40% - Accent6 2 9" xfId="3407"/>
    <cellStyle name="40% - Accent6 2 9 2" xfId="18828"/>
    <cellStyle name="40% - Accent6 2 9 2 2" xfId="44296"/>
    <cellStyle name="40% - Accent6 2 9 3" xfId="28878"/>
    <cellStyle name="40% - Accent6 2 9 4" xfId="25256"/>
    <cellStyle name="40% - Accent6 20" xfId="1750"/>
    <cellStyle name="40% - Accent6 20 2" xfId="4973"/>
    <cellStyle name="40% - Accent6 20 2 2" xfId="18852"/>
    <cellStyle name="40% - Accent6 20 2 2 2" xfId="44320"/>
    <cellStyle name="40% - Accent6 20 2 3" xfId="30442"/>
    <cellStyle name="40% - Accent6 20 2 4" xfId="25280"/>
    <cellStyle name="40% - Accent6 20 3" xfId="8463"/>
    <cellStyle name="40% - Accent6 20 3 2" xfId="33932"/>
    <cellStyle name="40% - Accent6 20 4" xfId="11683"/>
    <cellStyle name="40% - Accent6 20 4 2" xfId="37151"/>
    <cellStyle name="40% - Accent6 20 5" xfId="14904"/>
    <cellStyle name="40% - Accent6 20 5 2" xfId="40372"/>
    <cellStyle name="40% - Accent6 20 6" xfId="27222"/>
    <cellStyle name="40% - Accent6 20 7" xfId="21332"/>
    <cellStyle name="40% - Accent6 21" xfId="2289"/>
    <cellStyle name="40% - Accent6 21 2" xfId="5511"/>
    <cellStyle name="40% - Accent6 21 2 2" xfId="18853"/>
    <cellStyle name="40% - Accent6 21 2 2 2" xfId="44321"/>
    <cellStyle name="40% - Accent6 21 2 3" xfId="30980"/>
    <cellStyle name="40% - Accent6 21 2 4" xfId="25281"/>
    <cellStyle name="40% - Accent6 21 3" xfId="9001"/>
    <cellStyle name="40% - Accent6 21 3 2" xfId="34470"/>
    <cellStyle name="40% - Accent6 21 4" xfId="12221"/>
    <cellStyle name="40% - Accent6 21 4 2" xfId="37689"/>
    <cellStyle name="40% - Accent6 21 5" xfId="15442"/>
    <cellStyle name="40% - Accent6 21 5 2" xfId="40910"/>
    <cellStyle name="40% - Accent6 21 6" xfId="27760"/>
    <cellStyle name="40% - Accent6 21 7" xfId="21870"/>
    <cellStyle name="40% - Accent6 22" xfId="2826"/>
    <cellStyle name="40% - Accent6 22 2" xfId="6048"/>
    <cellStyle name="40% - Accent6 22 2 2" xfId="18854"/>
    <cellStyle name="40% - Accent6 22 2 2 2" xfId="44322"/>
    <cellStyle name="40% - Accent6 22 2 3" xfId="31517"/>
    <cellStyle name="40% - Accent6 22 2 4" xfId="25282"/>
    <cellStyle name="40% - Accent6 22 3" xfId="9538"/>
    <cellStyle name="40% - Accent6 22 3 2" xfId="35007"/>
    <cellStyle name="40% - Accent6 22 4" xfId="12758"/>
    <cellStyle name="40% - Accent6 22 4 2" xfId="38226"/>
    <cellStyle name="40% - Accent6 22 5" xfId="15979"/>
    <cellStyle name="40% - Accent6 22 5 2" xfId="41447"/>
    <cellStyle name="40% - Accent6 22 6" xfId="28297"/>
    <cellStyle name="40% - Accent6 22 7" xfId="22407"/>
    <cellStyle name="40% - Accent6 23" xfId="3900"/>
    <cellStyle name="40% - Accent6 23 2" xfId="7391"/>
    <cellStyle name="40% - Accent6 23 2 2" xfId="18855"/>
    <cellStyle name="40% - Accent6 23 2 2 2" xfId="44323"/>
    <cellStyle name="40% - Accent6 23 2 3" xfId="32860"/>
    <cellStyle name="40% - Accent6 23 2 4" xfId="25283"/>
    <cellStyle name="40% - Accent6 23 3" xfId="10611"/>
    <cellStyle name="40% - Accent6 23 3 2" xfId="36079"/>
    <cellStyle name="40% - Accent6 23 4" xfId="13832"/>
    <cellStyle name="40% - Accent6 23 4 2" xfId="39300"/>
    <cellStyle name="40% - Accent6 23 5" xfId="29370"/>
    <cellStyle name="40% - Accent6 23 6" xfId="20260"/>
    <cellStyle name="40% - Accent6 24" xfId="3363"/>
    <cellStyle name="40% - Accent6 24 2" xfId="28834"/>
    <cellStyle name="40% - Accent6 25" xfId="6584"/>
    <cellStyle name="40% - Accent6 25 2" xfId="32053"/>
    <cellStyle name="40% - Accent6 26" xfId="6855"/>
    <cellStyle name="40% - Accent6 26 2" xfId="32324"/>
    <cellStyle name="40% - Accent6 27" xfId="10075"/>
    <cellStyle name="40% - Accent6 27 2" xfId="35543"/>
    <cellStyle name="40% - Accent6 28" xfId="13296"/>
    <cellStyle name="40% - Accent6 28 2" xfId="38764"/>
    <cellStyle name="40% - Accent6 29" xfId="26150"/>
    <cellStyle name="40% - Accent6 3" xfId="216"/>
    <cellStyle name="40% - Accent6 3 10" xfId="6641"/>
    <cellStyle name="40% - Accent6 3 10 2" xfId="32110"/>
    <cellStyle name="40% - Accent6 3 11" xfId="6912"/>
    <cellStyle name="40% - Accent6 3 11 2" xfId="32381"/>
    <cellStyle name="40% - Accent6 3 12" xfId="10132"/>
    <cellStyle name="40% - Accent6 3 12 2" xfId="35600"/>
    <cellStyle name="40% - Accent6 3 13" xfId="13353"/>
    <cellStyle name="40% - Accent6 3 13 2" xfId="38821"/>
    <cellStyle name="40% - Accent6 3 14" xfId="26207"/>
    <cellStyle name="40% - Accent6 3 15" xfId="19781"/>
    <cellStyle name="40% - Accent6 3 2" xfId="217"/>
    <cellStyle name="40% - Accent6 3 2 10" xfId="7035"/>
    <cellStyle name="40% - Accent6 3 2 10 2" xfId="32504"/>
    <cellStyle name="40% - Accent6 3 2 11" xfId="10255"/>
    <cellStyle name="40% - Accent6 3 2 11 2" xfId="35723"/>
    <cellStyle name="40% - Accent6 3 2 12" xfId="13476"/>
    <cellStyle name="40% - Accent6 3 2 12 2" xfId="38944"/>
    <cellStyle name="40% - Accent6 3 2 13" xfId="26330"/>
    <cellStyle name="40% - Accent6 3 2 14" xfId="19904"/>
    <cellStyle name="40% - Accent6 3 2 2" xfId="1086"/>
    <cellStyle name="40% - Accent6 3 2 2 10" xfId="13752"/>
    <cellStyle name="40% - Accent6 3 2 2 10 2" xfId="39220"/>
    <cellStyle name="40% - Accent6 3 2 2 11" xfId="26606"/>
    <cellStyle name="40% - Accent6 3 2 2 12" xfId="20180"/>
    <cellStyle name="40% - Accent6 3 2 2 2" xfId="1670"/>
    <cellStyle name="40% - Accent6 3 2 2 2 2" xfId="4893"/>
    <cellStyle name="40% - Accent6 3 2 2 2 2 2" xfId="18859"/>
    <cellStyle name="40% - Accent6 3 2 2 2 2 2 2" xfId="44327"/>
    <cellStyle name="40% - Accent6 3 2 2 2 2 3" xfId="30362"/>
    <cellStyle name="40% - Accent6 3 2 2 2 2 4" xfId="25287"/>
    <cellStyle name="40% - Accent6 3 2 2 2 3" xfId="8383"/>
    <cellStyle name="40% - Accent6 3 2 2 2 3 2" xfId="33852"/>
    <cellStyle name="40% - Accent6 3 2 2 2 4" xfId="11603"/>
    <cellStyle name="40% - Accent6 3 2 2 2 4 2" xfId="37071"/>
    <cellStyle name="40% - Accent6 3 2 2 2 5" xfId="14824"/>
    <cellStyle name="40% - Accent6 3 2 2 2 5 2" xfId="40292"/>
    <cellStyle name="40% - Accent6 3 2 2 2 6" xfId="27142"/>
    <cellStyle name="40% - Accent6 3 2 2 2 7" xfId="21252"/>
    <cellStyle name="40% - Accent6 3 2 2 3" xfId="2207"/>
    <cellStyle name="40% - Accent6 3 2 2 3 2" xfId="5429"/>
    <cellStyle name="40% - Accent6 3 2 2 3 2 2" xfId="18860"/>
    <cellStyle name="40% - Accent6 3 2 2 3 2 2 2" xfId="44328"/>
    <cellStyle name="40% - Accent6 3 2 2 3 2 3" xfId="30898"/>
    <cellStyle name="40% - Accent6 3 2 2 3 2 4" xfId="25288"/>
    <cellStyle name="40% - Accent6 3 2 2 3 3" xfId="8919"/>
    <cellStyle name="40% - Accent6 3 2 2 3 3 2" xfId="34388"/>
    <cellStyle name="40% - Accent6 3 2 2 3 4" xfId="12139"/>
    <cellStyle name="40% - Accent6 3 2 2 3 4 2" xfId="37607"/>
    <cellStyle name="40% - Accent6 3 2 2 3 5" xfId="15360"/>
    <cellStyle name="40% - Accent6 3 2 2 3 5 2" xfId="40828"/>
    <cellStyle name="40% - Accent6 3 2 2 3 6" xfId="27678"/>
    <cellStyle name="40% - Accent6 3 2 2 3 7" xfId="21788"/>
    <cellStyle name="40% - Accent6 3 2 2 4" xfId="2745"/>
    <cellStyle name="40% - Accent6 3 2 2 4 2" xfId="5967"/>
    <cellStyle name="40% - Accent6 3 2 2 4 2 2" xfId="18861"/>
    <cellStyle name="40% - Accent6 3 2 2 4 2 2 2" xfId="44329"/>
    <cellStyle name="40% - Accent6 3 2 2 4 2 3" xfId="31436"/>
    <cellStyle name="40% - Accent6 3 2 2 4 2 4" xfId="25289"/>
    <cellStyle name="40% - Accent6 3 2 2 4 3" xfId="9457"/>
    <cellStyle name="40% - Accent6 3 2 2 4 3 2" xfId="34926"/>
    <cellStyle name="40% - Accent6 3 2 2 4 4" xfId="12677"/>
    <cellStyle name="40% - Accent6 3 2 2 4 4 2" xfId="38145"/>
    <cellStyle name="40% - Accent6 3 2 2 4 5" xfId="15898"/>
    <cellStyle name="40% - Accent6 3 2 2 4 5 2" xfId="41366"/>
    <cellStyle name="40% - Accent6 3 2 2 4 6" xfId="28216"/>
    <cellStyle name="40% - Accent6 3 2 2 4 7" xfId="22326"/>
    <cellStyle name="40% - Accent6 3 2 2 5" xfId="3282"/>
    <cellStyle name="40% - Accent6 3 2 2 5 2" xfId="6504"/>
    <cellStyle name="40% - Accent6 3 2 2 5 2 2" xfId="18862"/>
    <cellStyle name="40% - Accent6 3 2 2 5 2 2 2" xfId="44330"/>
    <cellStyle name="40% - Accent6 3 2 2 5 2 3" xfId="31973"/>
    <cellStyle name="40% - Accent6 3 2 2 5 2 4" xfId="25290"/>
    <cellStyle name="40% - Accent6 3 2 2 5 3" xfId="9994"/>
    <cellStyle name="40% - Accent6 3 2 2 5 3 2" xfId="35463"/>
    <cellStyle name="40% - Accent6 3 2 2 5 4" xfId="13214"/>
    <cellStyle name="40% - Accent6 3 2 2 5 4 2" xfId="38682"/>
    <cellStyle name="40% - Accent6 3 2 2 5 5" xfId="16435"/>
    <cellStyle name="40% - Accent6 3 2 2 5 5 2" xfId="41903"/>
    <cellStyle name="40% - Accent6 3 2 2 5 6" xfId="28753"/>
    <cellStyle name="40% - Accent6 3 2 2 5 7" xfId="22863"/>
    <cellStyle name="40% - Accent6 3 2 2 6" xfId="4356"/>
    <cellStyle name="40% - Accent6 3 2 2 6 2" xfId="7847"/>
    <cellStyle name="40% - Accent6 3 2 2 6 2 2" xfId="18863"/>
    <cellStyle name="40% - Accent6 3 2 2 6 2 2 2" xfId="44331"/>
    <cellStyle name="40% - Accent6 3 2 2 6 2 3" xfId="33316"/>
    <cellStyle name="40% - Accent6 3 2 2 6 2 4" xfId="25291"/>
    <cellStyle name="40% - Accent6 3 2 2 6 3" xfId="11067"/>
    <cellStyle name="40% - Accent6 3 2 2 6 3 2" xfId="36535"/>
    <cellStyle name="40% - Accent6 3 2 2 6 4" xfId="14288"/>
    <cellStyle name="40% - Accent6 3 2 2 6 4 2" xfId="39756"/>
    <cellStyle name="40% - Accent6 3 2 2 6 5" xfId="29826"/>
    <cellStyle name="40% - Accent6 3 2 2 6 6" xfId="20716"/>
    <cellStyle name="40% - Accent6 3 2 2 7" xfId="3819"/>
    <cellStyle name="40% - Accent6 3 2 2 7 2" xfId="18858"/>
    <cellStyle name="40% - Accent6 3 2 2 7 2 2" xfId="44326"/>
    <cellStyle name="40% - Accent6 3 2 2 7 3" xfId="29290"/>
    <cellStyle name="40% - Accent6 3 2 2 7 4" xfId="25286"/>
    <cellStyle name="40% - Accent6 3 2 2 8" xfId="7311"/>
    <cellStyle name="40% - Accent6 3 2 2 8 2" xfId="32780"/>
    <cellStyle name="40% - Accent6 3 2 2 9" xfId="10531"/>
    <cellStyle name="40% - Accent6 3 2 2 9 2" xfId="35999"/>
    <cellStyle name="40% - Accent6 3 2 3" xfId="1394"/>
    <cellStyle name="40% - Accent6 3 2 3 2" xfId="4617"/>
    <cellStyle name="40% - Accent6 3 2 3 2 2" xfId="18864"/>
    <cellStyle name="40% - Accent6 3 2 3 2 2 2" xfId="44332"/>
    <cellStyle name="40% - Accent6 3 2 3 2 3" xfId="30086"/>
    <cellStyle name="40% - Accent6 3 2 3 2 4" xfId="25292"/>
    <cellStyle name="40% - Accent6 3 2 3 3" xfId="8107"/>
    <cellStyle name="40% - Accent6 3 2 3 3 2" xfId="33576"/>
    <cellStyle name="40% - Accent6 3 2 3 4" xfId="11327"/>
    <cellStyle name="40% - Accent6 3 2 3 4 2" xfId="36795"/>
    <cellStyle name="40% - Accent6 3 2 3 5" xfId="14548"/>
    <cellStyle name="40% - Accent6 3 2 3 5 2" xfId="40016"/>
    <cellStyle name="40% - Accent6 3 2 3 6" xfId="26866"/>
    <cellStyle name="40% - Accent6 3 2 3 7" xfId="20976"/>
    <cellStyle name="40% - Accent6 3 2 4" xfId="1931"/>
    <cellStyle name="40% - Accent6 3 2 4 2" xfId="5153"/>
    <cellStyle name="40% - Accent6 3 2 4 2 2" xfId="18865"/>
    <cellStyle name="40% - Accent6 3 2 4 2 2 2" xfId="44333"/>
    <cellStyle name="40% - Accent6 3 2 4 2 3" xfId="30622"/>
    <cellStyle name="40% - Accent6 3 2 4 2 4" xfId="25293"/>
    <cellStyle name="40% - Accent6 3 2 4 3" xfId="8643"/>
    <cellStyle name="40% - Accent6 3 2 4 3 2" xfId="34112"/>
    <cellStyle name="40% - Accent6 3 2 4 4" xfId="11863"/>
    <cellStyle name="40% - Accent6 3 2 4 4 2" xfId="37331"/>
    <cellStyle name="40% - Accent6 3 2 4 5" xfId="15084"/>
    <cellStyle name="40% - Accent6 3 2 4 5 2" xfId="40552"/>
    <cellStyle name="40% - Accent6 3 2 4 6" xfId="27402"/>
    <cellStyle name="40% - Accent6 3 2 4 7" xfId="21512"/>
    <cellStyle name="40% - Accent6 3 2 5" xfId="2469"/>
    <cellStyle name="40% - Accent6 3 2 5 2" xfId="5691"/>
    <cellStyle name="40% - Accent6 3 2 5 2 2" xfId="18866"/>
    <cellStyle name="40% - Accent6 3 2 5 2 2 2" xfId="44334"/>
    <cellStyle name="40% - Accent6 3 2 5 2 3" xfId="31160"/>
    <cellStyle name="40% - Accent6 3 2 5 2 4" xfId="25294"/>
    <cellStyle name="40% - Accent6 3 2 5 3" xfId="9181"/>
    <cellStyle name="40% - Accent6 3 2 5 3 2" xfId="34650"/>
    <cellStyle name="40% - Accent6 3 2 5 4" xfId="12401"/>
    <cellStyle name="40% - Accent6 3 2 5 4 2" xfId="37869"/>
    <cellStyle name="40% - Accent6 3 2 5 5" xfId="15622"/>
    <cellStyle name="40% - Accent6 3 2 5 5 2" xfId="41090"/>
    <cellStyle name="40% - Accent6 3 2 5 6" xfId="27940"/>
    <cellStyle name="40% - Accent6 3 2 5 7" xfId="22050"/>
    <cellStyle name="40% - Accent6 3 2 6" xfId="3006"/>
    <cellStyle name="40% - Accent6 3 2 6 2" xfId="6228"/>
    <cellStyle name="40% - Accent6 3 2 6 2 2" xfId="18867"/>
    <cellStyle name="40% - Accent6 3 2 6 2 2 2" xfId="44335"/>
    <cellStyle name="40% - Accent6 3 2 6 2 3" xfId="31697"/>
    <cellStyle name="40% - Accent6 3 2 6 2 4" xfId="25295"/>
    <cellStyle name="40% - Accent6 3 2 6 3" xfId="9718"/>
    <cellStyle name="40% - Accent6 3 2 6 3 2" xfId="35187"/>
    <cellStyle name="40% - Accent6 3 2 6 4" xfId="12938"/>
    <cellStyle name="40% - Accent6 3 2 6 4 2" xfId="38406"/>
    <cellStyle name="40% - Accent6 3 2 6 5" xfId="16159"/>
    <cellStyle name="40% - Accent6 3 2 6 5 2" xfId="41627"/>
    <cellStyle name="40% - Accent6 3 2 6 6" xfId="28477"/>
    <cellStyle name="40% - Accent6 3 2 6 7" xfId="22587"/>
    <cellStyle name="40% - Accent6 3 2 7" xfId="4080"/>
    <cellStyle name="40% - Accent6 3 2 7 2" xfId="7571"/>
    <cellStyle name="40% - Accent6 3 2 7 2 2" xfId="18868"/>
    <cellStyle name="40% - Accent6 3 2 7 2 2 2" xfId="44336"/>
    <cellStyle name="40% - Accent6 3 2 7 2 3" xfId="33040"/>
    <cellStyle name="40% - Accent6 3 2 7 2 4" xfId="25296"/>
    <cellStyle name="40% - Accent6 3 2 7 3" xfId="10791"/>
    <cellStyle name="40% - Accent6 3 2 7 3 2" xfId="36259"/>
    <cellStyle name="40% - Accent6 3 2 7 4" xfId="14012"/>
    <cellStyle name="40% - Accent6 3 2 7 4 2" xfId="39480"/>
    <cellStyle name="40% - Accent6 3 2 7 5" xfId="29550"/>
    <cellStyle name="40% - Accent6 3 2 7 6" xfId="20440"/>
    <cellStyle name="40% - Accent6 3 2 8" xfId="3543"/>
    <cellStyle name="40% - Accent6 3 2 8 2" xfId="18857"/>
    <cellStyle name="40% - Accent6 3 2 8 2 2" xfId="44325"/>
    <cellStyle name="40% - Accent6 3 2 8 3" xfId="29014"/>
    <cellStyle name="40% - Accent6 3 2 8 4" xfId="25285"/>
    <cellStyle name="40% - Accent6 3 2 9" xfId="6764"/>
    <cellStyle name="40% - Accent6 3 2 9 2" xfId="32233"/>
    <cellStyle name="40% - Accent6 3 3" xfId="1085"/>
    <cellStyle name="40% - Accent6 3 3 10" xfId="13751"/>
    <cellStyle name="40% - Accent6 3 3 10 2" xfId="39219"/>
    <cellStyle name="40% - Accent6 3 3 11" xfId="26605"/>
    <cellStyle name="40% - Accent6 3 3 12" xfId="20179"/>
    <cellStyle name="40% - Accent6 3 3 2" xfId="1669"/>
    <cellStyle name="40% - Accent6 3 3 2 2" xfId="4892"/>
    <cellStyle name="40% - Accent6 3 3 2 2 2" xfId="18870"/>
    <cellStyle name="40% - Accent6 3 3 2 2 2 2" xfId="44338"/>
    <cellStyle name="40% - Accent6 3 3 2 2 3" xfId="30361"/>
    <cellStyle name="40% - Accent6 3 3 2 2 4" xfId="25298"/>
    <cellStyle name="40% - Accent6 3 3 2 3" xfId="8382"/>
    <cellStyle name="40% - Accent6 3 3 2 3 2" xfId="33851"/>
    <cellStyle name="40% - Accent6 3 3 2 4" xfId="11602"/>
    <cellStyle name="40% - Accent6 3 3 2 4 2" xfId="37070"/>
    <cellStyle name="40% - Accent6 3 3 2 5" xfId="14823"/>
    <cellStyle name="40% - Accent6 3 3 2 5 2" xfId="40291"/>
    <cellStyle name="40% - Accent6 3 3 2 6" xfId="27141"/>
    <cellStyle name="40% - Accent6 3 3 2 7" xfId="21251"/>
    <cellStyle name="40% - Accent6 3 3 3" xfId="2206"/>
    <cellStyle name="40% - Accent6 3 3 3 2" xfId="5428"/>
    <cellStyle name="40% - Accent6 3 3 3 2 2" xfId="18871"/>
    <cellStyle name="40% - Accent6 3 3 3 2 2 2" xfId="44339"/>
    <cellStyle name="40% - Accent6 3 3 3 2 3" xfId="30897"/>
    <cellStyle name="40% - Accent6 3 3 3 2 4" xfId="25299"/>
    <cellStyle name="40% - Accent6 3 3 3 3" xfId="8918"/>
    <cellStyle name="40% - Accent6 3 3 3 3 2" xfId="34387"/>
    <cellStyle name="40% - Accent6 3 3 3 4" xfId="12138"/>
    <cellStyle name="40% - Accent6 3 3 3 4 2" xfId="37606"/>
    <cellStyle name="40% - Accent6 3 3 3 5" xfId="15359"/>
    <cellStyle name="40% - Accent6 3 3 3 5 2" xfId="40827"/>
    <cellStyle name="40% - Accent6 3 3 3 6" xfId="27677"/>
    <cellStyle name="40% - Accent6 3 3 3 7" xfId="21787"/>
    <cellStyle name="40% - Accent6 3 3 4" xfId="2744"/>
    <cellStyle name="40% - Accent6 3 3 4 2" xfId="5966"/>
    <cellStyle name="40% - Accent6 3 3 4 2 2" xfId="18872"/>
    <cellStyle name="40% - Accent6 3 3 4 2 2 2" xfId="44340"/>
    <cellStyle name="40% - Accent6 3 3 4 2 3" xfId="31435"/>
    <cellStyle name="40% - Accent6 3 3 4 2 4" xfId="25300"/>
    <cellStyle name="40% - Accent6 3 3 4 3" xfId="9456"/>
    <cellStyle name="40% - Accent6 3 3 4 3 2" xfId="34925"/>
    <cellStyle name="40% - Accent6 3 3 4 4" xfId="12676"/>
    <cellStyle name="40% - Accent6 3 3 4 4 2" xfId="38144"/>
    <cellStyle name="40% - Accent6 3 3 4 5" xfId="15897"/>
    <cellStyle name="40% - Accent6 3 3 4 5 2" xfId="41365"/>
    <cellStyle name="40% - Accent6 3 3 4 6" xfId="28215"/>
    <cellStyle name="40% - Accent6 3 3 4 7" xfId="22325"/>
    <cellStyle name="40% - Accent6 3 3 5" xfId="3281"/>
    <cellStyle name="40% - Accent6 3 3 5 2" xfId="6503"/>
    <cellStyle name="40% - Accent6 3 3 5 2 2" xfId="18873"/>
    <cellStyle name="40% - Accent6 3 3 5 2 2 2" xfId="44341"/>
    <cellStyle name="40% - Accent6 3 3 5 2 3" xfId="31972"/>
    <cellStyle name="40% - Accent6 3 3 5 2 4" xfId="25301"/>
    <cellStyle name="40% - Accent6 3 3 5 3" xfId="9993"/>
    <cellStyle name="40% - Accent6 3 3 5 3 2" xfId="35462"/>
    <cellStyle name="40% - Accent6 3 3 5 4" xfId="13213"/>
    <cellStyle name="40% - Accent6 3 3 5 4 2" xfId="38681"/>
    <cellStyle name="40% - Accent6 3 3 5 5" xfId="16434"/>
    <cellStyle name="40% - Accent6 3 3 5 5 2" xfId="41902"/>
    <cellStyle name="40% - Accent6 3 3 5 6" xfId="28752"/>
    <cellStyle name="40% - Accent6 3 3 5 7" xfId="22862"/>
    <cellStyle name="40% - Accent6 3 3 6" xfId="4355"/>
    <cellStyle name="40% - Accent6 3 3 6 2" xfId="7846"/>
    <cellStyle name="40% - Accent6 3 3 6 2 2" xfId="18874"/>
    <cellStyle name="40% - Accent6 3 3 6 2 2 2" xfId="44342"/>
    <cellStyle name="40% - Accent6 3 3 6 2 3" xfId="33315"/>
    <cellStyle name="40% - Accent6 3 3 6 2 4" xfId="25302"/>
    <cellStyle name="40% - Accent6 3 3 6 3" xfId="11066"/>
    <cellStyle name="40% - Accent6 3 3 6 3 2" xfId="36534"/>
    <cellStyle name="40% - Accent6 3 3 6 4" xfId="14287"/>
    <cellStyle name="40% - Accent6 3 3 6 4 2" xfId="39755"/>
    <cellStyle name="40% - Accent6 3 3 6 5" xfId="29825"/>
    <cellStyle name="40% - Accent6 3 3 6 6" xfId="20715"/>
    <cellStyle name="40% - Accent6 3 3 7" xfId="3818"/>
    <cellStyle name="40% - Accent6 3 3 7 2" xfId="18869"/>
    <cellStyle name="40% - Accent6 3 3 7 2 2" xfId="44337"/>
    <cellStyle name="40% - Accent6 3 3 7 3" xfId="29289"/>
    <cellStyle name="40% - Accent6 3 3 7 4" xfId="25297"/>
    <cellStyle name="40% - Accent6 3 3 8" xfId="7310"/>
    <cellStyle name="40% - Accent6 3 3 8 2" xfId="32779"/>
    <cellStyle name="40% - Accent6 3 3 9" xfId="10530"/>
    <cellStyle name="40% - Accent6 3 3 9 2" xfId="35998"/>
    <cellStyle name="40% - Accent6 3 4" xfId="1271"/>
    <cellStyle name="40% - Accent6 3 4 2" xfId="4494"/>
    <cellStyle name="40% - Accent6 3 4 2 2" xfId="18875"/>
    <cellStyle name="40% - Accent6 3 4 2 2 2" xfId="44343"/>
    <cellStyle name="40% - Accent6 3 4 2 3" xfId="29963"/>
    <cellStyle name="40% - Accent6 3 4 2 4" xfId="25303"/>
    <cellStyle name="40% - Accent6 3 4 3" xfId="7984"/>
    <cellStyle name="40% - Accent6 3 4 3 2" xfId="33453"/>
    <cellStyle name="40% - Accent6 3 4 4" xfId="11204"/>
    <cellStyle name="40% - Accent6 3 4 4 2" xfId="36672"/>
    <cellStyle name="40% - Accent6 3 4 5" xfId="14425"/>
    <cellStyle name="40% - Accent6 3 4 5 2" xfId="39893"/>
    <cellStyle name="40% - Accent6 3 4 6" xfId="26743"/>
    <cellStyle name="40% - Accent6 3 4 7" xfId="20853"/>
    <cellStyle name="40% - Accent6 3 5" xfId="1808"/>
    <cellStyle name="40% - Accent6 3 5 2" xfId="5030"/>
    <cellStyle name="40% - Accent6 3 5 2 2" xfId="18876"/>
    <cellStyle name="40% - Accent6 3 5 2 2 2" xfId="44344"/>
    <cellStyle name="40% - Accent6 3 5 2 3" xfId="30499"/>
    <cellStyle name="40% - Accent6 3 5 2 4" xfId="25304"/>
    <cellStyle name="40% - Accent6 3 5 3" xfId="8520"/>
    <cellStyle name="40% - Accent6 3 5 3 2" xfId="33989"/>
    <cellStyle name="40% - Accent6 3 5 4" xfId="11740"/>
    <cellStyle name="40% - Accent6 3 5 4 2" xfId="37208"/>
    <cellStyle name="40% - Accent6 3 5 5" xfId="14961"/>
    <cellStyle name="40% - Accent6 3 5 5 2" xfId="40429"/>
    <cellStyle name="40% - Accent6 3 5 6" xfId="27279"/>
    <cellStyle name="40% - Accent6 3 5 7" xfId="21389"/>
    <cellStyle name="40% - Accent6 3 6" xfId="2346"/>
    <cellStyle name="40% - Accent6 3 6 2" xfId="5568"/>
    <cellStyle name="40% - Accent6 3 6 2 2" xfId="18877"/>
    <cellStyle name="40% - Accent6 3 6 2 2 2" xfId="44345"/>
    <cellStyle name="40% - Accent6 3 6 2 3" xfId="31037"/>
    <cellStyle name="40% - Accent6 3 6 2 4" xfId="25305"/>
    <cellStyle name="40% - Accent6 3 6 3" xfId="9058"/>
    <cellStyle name="40% - Accent6 3 6 3 2" xfId="34527"/>
    <cellStyle name="40% - Accent6 3 6 4" xfId="12278"/>
    <cellStyle name="40% - Accent6 3 6 4 2" xfId="37746"/>
    <cellStyle name="40% - Accent6 3 6 5" xfId="15499"/>
    <cellStyle name="40% - Accent6 3 6 5 2" xfId="40967"/>
    <cellStyle name="40% - Accent6 3 6 6" xfId="27817"/>
    <cellStyle name="40% - Accent6 3 6 7" xfId="21927"/>
    <cellStyle name="40% - Accent6 3 7" xfId="2883"/>
    <cellStyle name="40% - Accent6 3 7 2" xfId="6105"/>
    <cellStyle name="40% - Accent6 3 7 2 2" xfId="18878"/>
    <cellStyle name="40% - Accent6 3 7 2 2 2" xfId="44346"/>
    <cellStyle name="40% - Accent6 3 7 2 3" xfId="31574"/>
    <cellStyle name="40% - Accent6 3 7 2 4" xfId="25306"/>
    <cellStyle name="40% - Accent6 3 7 3" xfId="9595"/>
    <cellStyle name="40% - Accent6 3 7 3 2" xfId="35064"/>
    <cellStyle name="40% - Accent6 3 7 4" xfId="12815"/>
    <cellStyle name="40% - Accent6 3 7 4 2" xfId="38283"/>
    <cellStyle name="40% - Accent6 3 7 5" xfId="16036"/>
    <cellStyle name="40% - Accent6 3 7 5 2" xfId="41504"/>
    <cellStyle name="40% - Accent6 3 7 6" xfId="28354"/>
    <cellStyle name="40% - Accent6 3 7 7" xfId="22464"/>
    <cellStyle name="40% - Accent6 3 8" xfId="3957"/>
    <cellStyle name="40% - Accent6 3 8 2" xfId="7448"/>
    <cellStyle name="40% - Accent6 3 8 2 2" xfId="18879"/>
    <cellStyle name="40% - Accent6 3 8 2 2 2" xfId="44347"/>
    <cellStyle name="40% - Accent6 3 8 2 3" xfId="32917"/>
    <cellStyle name="40% - Accent6 3 8 2 4" xfId="25307"/>
    <cellStyle name="40% - Accent6 3 8 3" xfId="10668"/>
    <cellStyle name="40% - Accent6 3 8 3 2" xfId="36136"/>
    <cellStyle name="40% - Accent6 3 8 4" xfId="13889"/>
    <cellStyle name="40% - Accent6 3 8 4 2" xfId="39357"/>
    <cellStyle name="40% - Accent6 3 8 5" xfId="29427"/>
    <cellStyle name="40% - Accent6 3 8 6" xfId="20317"/>
    <cellStyle name="40% - Accent6 3 9" xfId="3420"/>
    <cellStyle name="40% - Accent6 3 9 2" xfId="18856"/>
    <cellStyle name="40% - Accent6 3 9 2 2" xfId="44324"/>
    <cellStyle name="40% - Accent6 3 9 3" xfId="28891"/>
    <cellStyle name="40% - Accent6 3 9 4" xfId="25284"/>
    <cellStyle name="40% - Accent6 30" xfId="19724"/>
    <cellStyle name="40% - Accent6 4" xfId="218"/>
    <cellStyle name="40% - Accent6 4 10" xfId="6653"/>
    <cellStyle name="40% - Accent6 4 10 2" xfId="32122"/>
    <cellStyle name="40% - Accent6 4 11" xfId="6924"/>
    <cellStyle name="40% - Accent6 4 11 2" xfId="32393"/>
    <cellStyle name="40% - Accent6 4 12" xfId="10144"/>
    <cellStyle name="40% - Accent6 4 12 2" xfId="35612"/>
    <cellStyle name="40% - Accent6 4 13" xfId="13365"/>
    <cellStyle name="40% - Accent6 4 13 2" xfId="38833"/>
    <cellStyle name="40% - Accent6 4 14" xfId="26219"/>
    <cellStyle name="40% - Accent6 4 15" xfId="19793"/>
    <cellStyle name="40% - Accent6 4 2" xfId="219"/>
    <cellStyle name="40% - Accent6 4 2 10" xfId="7047"/>
    <cellStyle name="40% - Accent6 4 2 10 2" xfId="32516"/>
    <cellStyle name="40% - Accent6 4 2 11" xfId="10267"/>
    <cellStyle name="40% - Accent6 4 2 11 2" xfId="35735"/>
    <cellStyle name="40% - Accent6 4 2 12" xfId="13488"/>
    <cellStyle name="40% - Accent6 4 2 12 2" xfId="38956"/>
    <cellStyle name="40% - Accent6 4 2 13" xfId="26342"/>
    <cellStyle name="40% - Accent6 4 2 14" xfId="19916"/>
    <cellStyle name="40% - Accent6 4 2 2" xfId="1088"/>
    <cellStyle name="40% - Accent6 4 2 2 10" xfId="13754"/>
    <cellStyle name="40% - Accent6 4 2 2 10 2" xfId="39222"/>
    <cellStyle name="40% - Accent6 4 2 2 11" xfId="26608"/>
    <cellStyle name="40% - Accent6 4 2 2 12" xfId="20182"/>
    <cellStyle name="40% - Accent6 4 2 2 2" xfId="1672"/>
    <cellStyle name="40% - Accent6 4 2 2 2 2" xfId="4895"/>
    <cellStyle name="40% - Accent6 4 2 2 2 2 2" xfId="18883"/>
    <cellStyle name="40% - Accent6 4 2 2 2 2 2 2" xfId="44351"/>
    <cellStyle name="40% - Accent6 4 2 2 2 2 3" xfId="30364"/>
    <cellStyle name="40% - Accent6 4 2 2 2 2 4" xfId="25311"/>
    <cellStyle name="40% - Accent6 4 2 2 2 3" xfId="8385"/>
    <cellStyle name="40% - Accent6 4 2 2 2 3 2" xfId="33854"/>
    <cellStyle name="40% - Accent6 4 2 2 2 4" xfId="11605"/>
    <cellStyle name="40% - Accent6 4 2 2 2 4 2" xfId="37073"/>
    <cellStyle name="40% - Accent6 4 2 2 2 5" xfId="14826"/>
    <cellStyle name="40% - Accent6 4 2 2 2 5 2" xfId="40294"/>
    <cellStyle name="40% - Accent6 4 2 2 2 6" xfId="27144"/>
    <cellStyle name="40% - Accent6 4 2 2 2 7" xfId="21254"/>
    <cellStyle name="40% - Accent6 4 2 2 3" xfId="2209"/>
    <cellStyle name="40% - Accent6 4 2 2 3 2" xfId="5431"/>
    <cellStyle name="40% - Accent6 4 2 2 3 2 2" xfId="18884"/>
    <cellStyle name="40% - Accent6 4 2 2 3 2 2 2" xfId="44352"/>
    <cellStyle name="40% - Accent6 4 2 2 3 2 3" xfId="30900"/>
    <cellStyle name="40% - Accent6 4 2 2 3 2 4" xfId="25312"/>
    <cellStyle name="40% - Accent6 4 2 2 3 3" xfId="8921"/>
    <cellStyle name="40% - Accent6 4 2 2 3 3 2" xfId="34390"/>
    <cellStyle name="40% - Accent6 4 2 2 3 4" xfId="12141"/>
    <cellStyle name="40% - Accent6 4 2 2 3 4 2" xfId="37609"/>
    <cellStyle name="40% - Accent6 4 2 2 3 5" xfId="15362"/>
    <cellStyle name="40% - Accent6 4 2 2 3 5 2" xfId="40830"/>
    <cellStyle name="40% - Accent6 4 2 2 3 6" xfId="27680"/>
    <cellStyle name="40% - Accent6 4 2 2 3 7" xfId="21790"/>
    <cellStyle name="40% - Accent6 4 2 2 4" xfId="2747"/>
    <cellStyle name="40% - Accent6 4 2 2 4 2" xfId="5969"/>
    <cellStyle name="40% - Accent6 4 2 2 4 2 2" xfId="18885"/>
    <cellStyle name="40% - Accent6 4 2 2 4 2 2 2" xfId="44353"/>
    <cellStyle name="40% - Accent6 4 2 2 4 2 3" xfId="31438"/>
    <cellStyle name="40% - Accent6 4 2 2 4 2 4" xfId="25313"/>
    <cellStyle name="40% - Accent6 4 2 2 4 3" xfId="9459"/>
    <cellStyle name="40% - Accent6 4 2 2 4 3 2" xfId="34928"/>
    <cellStyle name="40% - Accent6 4 2 2 4 4" xfId="12679"/>
    <cellStyle name="40% - Accent6 4 2 2 4 4 2" xfId="38147"/>
    <cellStyle name="40% - Accent6 4 2 2 4 5" xfId="15900"/>
    <cellStyle name="40% - Accent6 4 2 2 4 5 2" xfId="41368"/>
    <cellStyle name="40% - Accent6 4 2 2 4 6" xfId="28218"/>
    <cellStyle name="40% - Accent6 4 2 2 4 7" xfId="22328"/>
    <cellStyle name="40% - Accent6 4 2 2 5" xfId="3284"/>
    <cellStyle name="40% - Accent6 4 2 2 5 2" xfId="6506"/>
    <cellStyle name="40% - Accent6 4 2 2 5 2 2" xfId="18886"/>
    <cellStyle name="40% - Accent6 4 2 2 5 2 2 2" xfId="44354"/>
    <cellStyle name="40% - Accent6 4 2 2 5 2 3" xfId="31975"/>
    <cellStyle name="40% - Accent6 4 2 2 5 2 4" xfId="25314"/>
    <cellStyle name="40% - Accent6 4 2 2 5 3" xfId="9996"/>
    <cellStyle name="40% - Accent6 4 2 2 5 3 2" xfId="35465"/>
    <cellStyle name="40% - Accent6 4 2 2 5 4" xfId="13216"/>
    <cellStyle name="40% - Accent6 4 2 2 5 4 2" xfId="38684"/>
    <cellStyle name="40% - Accent6 4 2 2 5 5" xfId="16437"/>
    <cellStyle name="40% - Accent6 4 2 2 5 5 2" xfId="41905"/>
    <cellStyle name="40% - Accent6 4 2 2 5 6" xfId="28755"/>
    <cellStyle name="40% - Accent6 4 2 2 5 7" xfId="22865"/>
    <cellStyle name="40% - Accent6 4 2 2 6" xfId="4358"/>
    <cellStyle name="40% - Accent6 4 2 2 6 2" xfId="7849"/>
    <cellStyle name="40% - Accent6 4 2 2 6 2 2" xfId="18887"/>
    <cellStyle name="40% - Accent6 4 2 2 6 2 2 2" xfId="44355"/>
    <cellStyle name="40% - Accent6 4 2 2 6 2 3" xfId="33318"/>
    <cellStyle name="40% - Accent6 4 2 2 6 2 4" xfId="25315"/>
    <cellStyle name="40% - Accent6 4 2 2 6 3" xfId="11069"/>
    <cellStyle name="40% - Accent6 4 2 2 6 3 2" xfId="36537"/>
    <cellStyle name="40% - Accent6 4 2 2 6 4" xfId="14290"/>
    <cellStyle name="40% - Accent6 4 2 2 6 4 2" xfId="39758"/>
    <cellStyle name="40% - Accent6 4 2 2 6 5" xfId="29828"/>
    <cellStyle name="40% - Accent6 4 2 2 6 6" xfId="20718"/>
    <cellStyle name="40% - Accent6 4 2 2 7" xfId="3821"/>
    <cellStyle name="40% - Accent6 4 2 2 7 2" xfId="18882"/>
    <cellStyle name="40% - Accent6 4 2 2 7 2 2" xfId="44350"/>
    <cellStyle name="40% - Accent6 4 2 2 7 3" xfId="29292"/>
    <cellStyle name="40% - Accent6 4 2 2 7 4" xfId="25310"/>
    <cellStyle name="40% - Accent6 4 2 2 8" xfId="7313"/>
    <cellStyle name="40% - Accent6 4 2 2 8 2" xfId="32782"/>
    <cellStyle name="40% - Accent6 4 2 2 9" xfId="10533"/>
    <cellStyle name="40% - Accent6 4 2 2 9 2" xfId="36001"/>
    <cellStyle name="40% - Accent6 4 2 3" xfId="1406"/>
    <cellStyle name="40% - Accent6 4 2 3 2" xfId="4629"/>
    <cellStyle name="40% - Accent6 4 2 3 2 2" xfId="18888"/>
    <cellStyle name="40% - Accent6 4 2 3 2 2 2" xfId="44356"/>
    <cellStyle name="40% - Accent6 4 2 3 2 3" xfId="30098"/>
    <cellStyle name="40% - Accent6 4 2 3 2 4" xfId="25316"/>
    <cellStyle name="40% - Accent6 4 2 3 3" xfId="8119"/>
    <cellStyle name="40% - Accent6 4 2 3 3 2" xfId="33588"/>
    <cellStyle name="40% - Accent6 4 2 3 4" xfId="11339"/>
    <cellStyle name="40% - Accent6 4 2 3 4 2" xfId="36807"/>
    <cellStyle name="40% - Accent6 4 2 3 5" xfId="14560"/>
    <cellStyle name="40% - Accent6 4 2 3 5 2" xfId="40028"/>
    <cellStyle name="40% - Accent6 4 2 3 6" xfId="26878"/>
    <cellStyle name="40% - Accent6 4 2 3 7" xfId="20988"/>
    <cellStyle name="40% - Accent6 4 2 4" xfId="1943"/>
    <cellStyle name="40% - Accent6 4 2 4 2" xfId="5165"/>
    <cellStyle name="40% - Accent6 4 2 4 2 2" xfId="18889"/>
    <cellStyle name="40% - Accent6 4 2 4 2 2 2" xfId="44357"/>
    <cellStyle name="40% - Accent6 4 2 4 2 3" xfId="30634"/>
    <cellStyle name="40% - Accent6 4 2 4 2 4" xfId="25317"/>
    <cellStyle name="40% - Accent6 4 2 4 3" xfId="8655"/>
    <cellStyle name="40% - Accent6 4 2 4 3 2" xfId="34124"/>
    <cellStyle name="40% - Accent6 4 2 4 4" xfId="11875"/>
    <cellStyle name="40% - Accent6 4 2 4 4 2" xfId="37343"/>
    <cellStyle name="40% - Accent6 4 2 4 5" xfId="15096"/>
    <cellStyle name="40% - Accent6 4 2 4 5 2" xfId="40564"/>
    <cellStyle name="40% - Accent6 4 2 4 6" xfId="27414"/>
    <cellStyle name="40% - Accent6 4 2 4 7" xfId="21524"/>
    <cellStyle name="40% - Accent6 4 2 5" xfId="2481"/>
    <cellStyle name="40% - Accent6 4 2 5 2" xfId="5703"/>
    <cellStyle name="40% - Accent6 4 2 5 2 2" xfId="18890"/>
    <cellStyle name="40% - Accent6 4 2 5 2 2 2" xfId="44358"/>
    <cellStyle name="40% - Accent6 4 2 5 2 3" xfId="31172"/>
    <cellStyle name="40% - Accent6 4 2 5 2 4" xfId="25318"/>
    <cellStyle name="40% - Accent6 4 2 5 3" xfId="9193"/>
    <cellStyle name="40% - Accent6 4 2 5 3 2" xfId="34662"/>
    <cellStyle name="40% - Accent6 4 2 5 4" xfId="12413"/>
    <cellStyle name="40% - Accent6 4 2 5 4 2" xfId="37881"/>
    <cellStyle name="40% - Accent6 4 2 5 5" xfId="15634"/>
    <cellStyle name="40% - Accent6 4 2 5 5 2" xfId="41102"/>
    <cellStyle name="40% - Accent6 4 2 5 6" xfId="27952"/>
    <cellStyle name="40% - Accent6 4 2 5 7" xfId="22062"/>
    <cellStyle name="40% - Accent6 4 2 6" xfId="3018"/>
    <cellStyle name="40% - Accent6 4 2 6 2" xfId="6240"/>
    <cellStyle name="40% - Accent6 4 2 6 2 2" xfId="18891"/>
    <cellStyle name="40% - Accent6 4 2 6 2 2 2" xfId="44359"/>
    <cellStyle name="40% - Accent6 4 2 6 2 3" xfId="31709"/>
    <cellStyle name="40% - Accent6 4 2 6 2 4" xfId="25319"/>
    <cellStyle name="40% - Accent6 4 2 6 3" xfId="9730"/>
    <cellStyle name="40% - Accent6 4 2 6 3 2" xfId="35199"/>
    <cellStyle name="40% - Accent6 4 2 6 4" xfId="12950"/>
    <cellStyle name="40% - Accent6 4 2 6 4 2" xfId="38418"/>
    <cellStyle name="40% - Accent6 4 2 6 5" xfId="16171"/>
    <cellStyle name="40% - Accent6 4 2 6 5 2" xfId="41639"/>
    <cellStyle name="40% - Accent6 4 2 6 6" xfId="28489"/>
    <cellStyle name="40% - Accent6 4 2 6 7" xfId="22599"/>
    <cellStyle name="40% - Accent6 4 2 7" xfId="4092"/>
    <cellStyle name="40% - Accent6 4 2 7 2" xfId="7583"/>
    <cellStyle name="40% - Accent6 4 2 7 2 2" xfId="18892"/>
    <cellStyle name="40% - Accent6 4 2 7 2 2 2" xfId="44360"/>
    <cellStyle name="40% - Accent6 4 2 7 2 3" xfId="33052"/>
    <cellStyle name="40% - Accent6 4 2 7 2 4" xfId="25320"/>
    <cellStyle name="40% - Accent6 4 2 7 3" xfId="10803"/>
    <cellStyle name="40% - Accent6 4 2 7 3 2" xfId="36271"/>
    <cellStyle name="40% - Accent6 4 2 7 4" xfId="14024"/>
    <cellStyle name="40% - Accent6 4 2 7 4 2" xfId="39492"/>
    <cellStyle name="40% - Accent6 4 2 7 5" xfId="29562"/>
    <cellStyle name="40% - Accent6 4 2 7 6" xfId="20452"/>
    <cellStyle name="40% - Accent6 4 2 8" xfId="3555"/>
    <cellStyle name="40% - Accent6 4 2 8 2" xfId="18881"/>
    <cellStyle name="40% - Accent6 4 2 8 2 2" xfId="44349"/>
    <cellStyle name="40% - Accent6 4 2 8 3" xfId="29026"/>
    <cellStyle name="40% - Accent6 4 2 8 4" xfId="25309"/>
    <cellStyle name="40% - Accent6 4 2 9" xfId="6776"/>
    <cellStyle name="40% - Accent6 4 2 9 2" xfId="32245"/>
    <cellStyle name="40% - Accent6 4 3" xfId="1087"/>
    <cellStyle name="40% - Accent6 4 3 10" xfId="13753"/>
    <cellStyle name="40% - Accent6 4 3 10 2" xfId="39221"/>
    <cellStyle name="40% - Accent6 4 3 11" xfId="26607"/>
    <cellStyle name="40% - Accent6 4 3 12" xfId="20181"/>
    <cellStyle name="40% - Accent6 4 3 2" xfId="1671"/>
    <cellStyle name="40% - Accent6 4 3 2 2" xfId="4894"/>
    <cellStyle name="40% - Accent6 4 3 2 2 2" xfId="18894"/>
    <cellStyle name="40% - Accent6 4 3 2 2 2 2" xfId="44362"/>
    <cellStyle name="40% - Accent6 4 3 2 2 3" xfId="30363"/>
    <cellStyle name="40% - Accent6 4 3 2 2 4" xfId="25322"/>
    <cellStyle name="40% - Accent6 4 3 2 3" xfId="8384"/>
    <cellStyle name="40% - Accent6 4 3 2 3 2" xfId="33853"/>
    <cellStyle name="40% - Accent6 4 3 2 4" xfId="11604"/>
    <cellStyle name="40% - Accent6 4 3 2 4 2" xfId="37072"/>
    <cellStyle name="40% - Accent6 4 3 2 5" xfId="14825"/>
    <cellStyle name="40% - Accent6 4 3 2 5 2" xfId="40293"/>
    <cellStyle name="40% - Accent6 4 3 2 6" xfId="27143"/>
    <cellStyle name="40% - Accent6 4 3 2 7" xfId="21253"/>
    <cellStyle name="40% - Accent6 4 3 3" xfId="2208"/>
    <cellStyle name="40% - Accent6 4 3 3 2" xfId="5430"/>
    <cellStyle name="40% - Accent6 4 3 3 2 2" xfId="18895"/>
    <cellStyle name="40% - Accent6 4 3 3 2 2 2" xfId="44363"/>
    <cellStyle name="40% - Accent6 4 3 3 2 3" xfId="30899"/>
    <cellStyle name="40% - Accent6 4 3 3 2 4" xfId="25323"/>
    <cellStyle name="40% - Accent6 4 3 3 3" xfId="8920"/>
    <cellStyle name="40% - Accent6 4 3 3 3 2" xfId="34389"/>
    <cellStyle name="40% - Accent6 4 3 3 4" xfId="12140"/>
    <cellStyle name="40% - Accent6 4 3 3 4 2" xfId="37608"/>
    <cellStyle name="40% - Accent6 4 3 3 5" xfId="15361"/>
    <cellStyle name="40% - Accent6 4 3 3 5 2" xfId="40829"/>
    <cellStyle name="40% - Accent6 4 3 3 6" xfId="27679"/>
    <cellStyle name="40% - Accent6 4 3 3 7" xfId="21789"/>
    <cellStyle name="40% - Accent6 4 3 4" xfId="2746"/>
    <cellStyle name="40% - Accent6 4 3 4 2" xfId="5968"/>
    <cellStyle name="40% - Accent6 4 3 4 2 2" xfId="18896"/>
    <cellStyle name="40% - Accent6 4 3 4 2 2 2" xfId="44364"/>
    <cellStyle name="40% - Accent6 4 3 4 2 3" xfId="31437"/>
    <cellStyle name="40% - Accent6 4 3 4 2 4" xfId="25324"/>
    <cellStyle name="40% - Accent6 4 3 4 3" xfId="9458"/>
    <cellStyle name="40% - Accent6 4 3 4 3 2" xfId="34927"/>
    <cellStyle name="40% - Accent6 4 3 4 4" xfId="12678"/>
    <cellStyle name="40% - Accent6 4 3 4 4 2" xfId="38146"/>
    <cellStyle name="40% - Accent6 4 3 4 5" xfId="15899"/>
    <cellStyle name="40% - Accent6 4 3 4 5 2" xfId="41367"/>
    <cellStyle name="40% - Accent6 4 3 4 6" xfId="28217"/>
    <cellStyle name="40% - Accent6 4 3 4 7" xfId="22327"/>
    <cellStyle name="40% - Accent6 4 3 5" xfId="3283"/>
    <cellStyle name="40% - Accent6 4 3 5 2" xfId="6505"/>
    <cellStyle name="40% - Accent6 4 3 5 2 2" xfId="18897"/>
    <cellStyle name="40% - Accent6 4 3 5 2 2 2" xfId="44365"/>
    <cellStyle name="40% - Accent6 4 3 5 2 3" xfId="31974"/>
    <cellStyle name="40% - Accent6 4 3 5 2 4" xfId="25325"/>
    <cellStyle name="40% - Accent6 4 3 5 3" xfId="9995"/>
    <cellStyle name="40% - Accent6 4 3 5 3 2" xfId="35464"/>
    <cellStyle name="40% - Accent6 4 3 5 4" xfId="13215"/>
    <cellStyle name="40% - Accent6 4 3 5 4 2" xfId="38683"/>
    <cellStyle name="40% - Accent6 4 3 5 5" xfId="16436"/>
    <cellStyle name="40% - Accent6 4 3 5 5 2" xfId="41904"/>
    <cellStyle name="40% - Accent6 4 3 5 6" xfId="28754"/>
    <cellStyle name="40% - Accent6 4 3 5 7" xfId="22864"/>
    <cellStyle name="40% - Accent6 4 3 6" xfId="4357"/>
    <cellStyle name="40% - Accent6 4 3 6 2" xfId="7848"/>
    <cellStyle name="40% - Accent6 4 3 6 2 2" xfId="18898"/>
    <cellStyle name="40% - Accent6 4 3 6 2 2 2" xfId="44366"/>
    <cellStyle name="40% - Accent6 4 3 6 2 3" xfId="33317"/>
    <cellStyle name="40% - Accent6 4 3 6 2 4" xfId="25326"/>
    <cellStyle name="40% - Accent6 4 3 6 3" xfId="11068"/>
    <cellStyle name="40% - Accent6 4 3 6 3 2" xfId="36536"/>
    <cellStyle name="40% - Accent6 4 3 6 4" xfId="14289"/>
    <cellStyle name="40% - Accent6 4 3 6 4 2" xfId="39757"/>
    <cellStyle name="40% - Accent6 4 3 6 5" xfId="29827"/>
    <cellStyle name="40% - Accent6 4 3 6 6" xfId="20717"/>
    <cellStyle name="40% - Accent6 4 3 7" xfId="3820"/>
    <cellStyle name="40% - Accent6 4 3 7 2" xfId="18893"/>
    <cellStyle name="40% - Accent6 4 3 7 2 2" xfId="44361"/>
    <cellStyle name="40% - Accent6 4 3 7 3" xfId="29291"/>
    <cellStyle name="40% - Accent6 4 3 7 4" xfId="25321"/>
    <cellStyle name="40% - Accent6 4 3 8" xfId="7312"/>
    <cellStyle name="40% - Accent6 4 3 8 2" xfId="32781"/>
    <cellStyle name="40% - Accent6 4 3 9" xfId="10532"/>
    <cellStyle name="40% - Accent6 4 3 9 2" xfId="36000"/>
    <cellStyle name="40% - Accent6 4 4" xfId="1283"/>
    <cellStyle name="40% - Accent6 4 4 2" xfId="4506"/>
    <cellStyle name="40% - Accent6 4 4 2 2" xfId="18899"/>
    <cellStyle name="40% - Accent6 4 4 2 2 2" xfId="44367"/>
    <cellStyle name="40% - Accent6 4 4 2 3" xfId="29975"/>
    <cellStyle name="40% - Accent6 4 4 2 4" xfId="25327"/>
    <cellStyle name="40% - Accent6 4 4 3" xfId="7996"/>
    <cellStyle name="40% - Accent6 4 4 3 2" xfId="33465"/>
    <cellStyle name="40% - Accent6 4 4 4" xfId="11216"/>
    <cellStyle name="40% - Accent6 4 4 4 2" xfId="36684"/>
    <cellStyle name="40% - Accent6 4 4 5" xfId="14437"/>
    <cellStyle name="40% - Accent6 4 4 5 2" xfId="39905"/>
    <cellStyle name="40% - Accent6 4 4 6" xfId="26755"/>
    <cellStyle name="40% - Accent6 4 4 7" xfId="20865"/>
    <cellStyle name="40% - Accent6 4 5" xfId="1820"/>
    <cellStyle name="40% - Accent6 4 5 2" xfId="5042"/>
    <cellStyle name="40% - Accent6 4 5 2 2" xfId="18900"/>
    <cellStyle name="40% - Accent6 4 5 2 2 2" xfId="44368"/>
    <cellStyle name="40% - Accent6 4 5 2 3" xfId="30511"/>
    <cellStyle name="40% - Accent6 4 5 2 4" xfId="25328"/>
    <cellStyle name="40% - Accent6 4 5 3" xfId="8532"/>
    <cellStyle name="40% - Accent6 4 5 3 2" xfId="34001"/>
    <cellStyle name="40% - Accent6 4 5 4" xfId="11752"/>
    <cellStyle name="40% - Accent6 4 5 4 2" xfId="37220"/>
    <cellStyle name="40% - Accent6 4 5 5" xfId="14973"/>
    <cellStyle name="40% - Accent6 4 5 5 2" xfId="40441"/>
    <cellStyle name="40% - Accent6 4 5 6" xfId="27291"/>
    <cellStyle name="40% - Accent6 4 5 7" xfId="21401"/>
    <cellStyle name="40% - Accent6 4 6" xfId="2358"/>
    <cellStyle name="40% - Accent6 4 6 2" xfId="5580"/>
    <cellStyle name="40% - Accent6 4 6 2 2" xfId="18901"/>
    <cellStyle name="40% - Accent6 4 6 2 2 2" xfId="44369"/>
    <cellStyle name="40% - Accent6 4 6 2 3" xfId="31049"/>
    <cellStyle name="40% - Accent6 4 6 2 4" xfId="25329"/>
    <cellStyle name="40% - Accent6 4 6 3" xfId="9070"/>
    <cellStyle name="40% - Accent6 4 6 3 2" xfId="34539"/>
    <cellStyle name="40% - Accent6 4 6 4" xfId="12290"/>
    <cellStyle name="40% - Accent6 4 6 4 2" xfId="37758"/>
    <cellStyle name="40% - Accent6 4 6 5" xfId="15511"/>
    <cellStyle name="40% - Accent6 4 6 5 2" xfId="40979"/>
    <cellStyle name="40% - Accent6 4 6 6" xfId="27829"/>
    <cellStyle name="40% - Accent6 4 6 7" xfId="21939"/>
    <cellStyle name="40% - Accent6 4 7" xfId="2895"/>
    <cellStyle name="40% - Accent6 4 7 2" xfId="6117"/>
    <cellStyle name="40% - Accent6 4 7 2 2" xfId="18902"/>
    <cellStyle name="40% - Accent6 4 7 2 2 2" xfId="44370"/>
    <cellStyle name="40% - Accent6 4 7 2 3" xfId="31586"/>
    <cellStyle name="40% - Accent6 4 7 2 4" xfId="25330"/>
    <cellStyle name="40% - Accent6 4 7 3" xfId="9607"/>
    <cellStyle name="40% - Accent6 4 7 3 2" xfId="35076"/>
    <cellStyle name="40% - Accent6 4 7 4" xfId="12827"/>
    <cellStyle name="40% - Accent6 4 7 4 2" xfId="38295"/>
    <cellStyle name="40% - Accent6 4 7 5" xfId="16048"/>
    <cellStyle name="40% - Accent6 4 7 5 2" xfId="41516"/>
    <cellStyle name="40% - Accent6 4 7 6" xfId="28366"/>
    <cellStyle name="40% - Accent6 4 7 7" xfId="22476"/>
    <cellStyle name="40% - Accent6 4 8" xfId="3969"/>
    <cellStyle name="40% - Accent6 4 8 2" xfId="7460"/>
    <cellStyle name="40% - Accent6 4 8 2 2" xfId="18903"/>
    <cellStyle name="40% - Accent6 4 8 2 2 2" xfId="44371"/>
    <cellStyle name="40% - Accent6 4 8 2 3" xfId="32929"/>
    <cellStyle name="40% - Accent6 4 8 2 4" xfId="25331"/>
    <cellStyle name="40% - Accent6 4 8 3" xfId="10680"/>
    <cellStyle name="40% - Accent6 4 8 3 2" xfId="36148"/>
    <cellStyle name="40% - Accent6 4 8 4" xfId="13901"/>
    <cellStyle name="40% - Accent6 4 8 4 2" xfId="39369"/>
    <cellStyle name="40% - Accent6 4 8 5" xfId="29439"/>
    <cellStyle name="40% - Accent6 4 8 6" xfId="20329"/>
    <cellStyle name="40% - Accent6 4 9" xfId="3432"/>
    <cellStyle name="40% - Accent6 4 9 2" xfId="18880"/>
    <cellStyle name="40% - Accent6 4 9 2 2" xfId="44348"/>
    <cellStyle name="40% - Accent6 4 9 3" xfId="28903"/>
    <cellStyle name="40% - Accent6 4 9 4" xfId="25308"/>
    <cellStyle name="40% - Accent6 5" xfId="220"/>
    <cellStyle name="40% - Accent6 5 10" xfId="6665"/>
    <cellStyle name="40% - Accent6 5 10 2" xfId="32134"/>
    <cellStyle name="40% - Accent6 5 11" xfId="6936"/>
    <cellStyle name="40% - Accent6 5 11 2" xfId="32405"/>
    <cellStyle name="40% - Accent6 5 12" xfId="10156"/>
    <cellStyle name="40% - Accent6 5 12 2" xfId="35624"/>
    <cellStyle name="40% - Accent6 5 13" xfId="13377"/>
    <cellStyle name="40% - Accent6 5 13 2" xfId="38845"/>
    <cellStyle name="40% - Accent6 5 14" xfId="26231"/>
    <cellStyle name="40% - Accent6 5 15" xfId="19805"/>
    <cellStyle name="40% - Accent6 5 2" xfId="221"/>
    <cellStyle name="40% - Accent6 5 2 10" xfId="7059"/>
    <cellStyle name="40% - Accent6 5 2 10 2" xfId="32528"/>
    <cellStyle name="40% - Accent6 5 2 11" xfId="10279"/>
    <cellStyle name="40% - Accent6 5 2 11 2" xfId="35747"/>
    <cellStyle name="40% - Accent6 5 2 12" xfId="13500"/>
    <cellStyle name="40% - Accent6 5 2 12 2" xfId="38968"/>
    <cellStyle name="40% - Accent6 5 2 13" xfId="26354"/>
    <cellStyle name="40% - Accent6 5 2 14" xfId="19928"/>
    <cellStyle name="40% - Accent6 5 2 2" xfId="1090"/>
    <cellStyle name="40% - Accent6 5 2 2 10" xfId="13756"/>
    <cellStyle name="40% - Accent6 5 2 2 10 2" xfId="39224"/>
    <cellStyle name="40% - Accent6 5 2 2 11" xfId="26610"/>
    <cellStyle name="40% - Accent6 5 2 2 12" xfId="20184"/>
    <cellStyle name="40% - Accent6 5 2 2 2" xfId="1674"/>
    <cellStyle name="40% - Accent6 5 2 2 2 2" xfId="4897"/>
    <cellStyle name="40% - Accent6 5 2 2 2 2 2" xfId="18907"/>
    <cellStyle name="40% - Accent6 5 2 2 2 2 2 2" xfId="44375"/>
    <cellStyle name="40% - Accent6 5 2 2 2 2 3" xfId="30366"/>
    <cellStyle name="40% - Accent6 5 2 2 2 2 4" xfId="25335"/>
    <cellStyle name="40% - Accent6 5 2 2 2 3" xfId="8387"/>
    <cellStyle name="40% - Accent6 5 2 2 2 3 2" xfId="33856"/>
    <cellStyle name="40% - Accent6 5 2 2 2 4" xfId="11607"/>
    <cellStyle name="40% - Accent6 5 2 2 2 4 2" xfId="37075"/>
    <cellStyle name="40% - Accent6 5 2 2 2 5" xfId="14828"/>
    <cellStyle name="40% - Accent6 5 2 2 2 5 2" xfId="40296"/>
    <cellStyle name="40% - Accent6 5 2 2 2 6" xfId="27146"/>
    <cellStyle name="40% - Accent6 5 2 2 2 7" xfId="21256"/>
    <cellStyle name="40% - Accent6 5 2 2 3" xfId="2211"/>
    <cellStyle name="40% - Accent6 5 2 2 3 2" xfId="5433"/>
    <cellStyle name="40% - Accent6 5 2 2 3 2 2" xfId="18908"/>
    <cellStyle name="40% - Accent6 5 2 2 3 2 2 2" xfId="44376"/>
    <cellStyle name="40% - Accent6 5 2 2 3 2 3" xfId="30902"/>
    <cellStyle name="40% - Accent6 5 2 2 3 2 4" xfId="25336"/>
    <cellStyle name="40% - Accent6 5 2 2 3 3" xfId="8923"/>
    <cellStyle name="40% - Accent6 5 2 2 3 3 2" xfId="34392"/>
    <cellStyle name="40% - Accent6 5 2 2 3 4" xfId="12143"/>
    <cellStyle name="40% - Accent6 5 2 2 3 4 2" xfId="37611"/>
    <cellStyle name="40% - Accent6 5 2 2 3 5" xfId="15364"/>
    <cellStyle name="40% - Accent6 5 2 2 3 5 2" xfId="40832"/>
    <cellStyle name="40% - Accent6 5 2 2 3 6" xfId="27682"/>
    <cellStyle name="40% - Accent6 5 2 2 3 7" xfId="21792"/>
    <cellStyle name="40% - Accent6 5 2 2 4" xfId="2749"/>
    <cellStyle name="40% - Accent6 5 2 2 4 2" xfId="5971"/>
    <cellStyle name="40% - Accent6 5 2 2 4 2 2" xfId="18909"/>
    <cellStyle name="40% - Accent6 5 2 2 4 2 2 2" xfId="44377"/>
    <cellStyle name="40% - Accent6 5 2 2 4 2 3" xfId="31440"/>
    <cellStyle name="40% - Accent6 5 2 2 4 2 4" xfId="25337"/>
    <cellStyle name="40% - Accent6 5 2 2 4 3" xfId="9461"/>
    <cellStyle name="40% - Accent6 5 2 2 4 3 2" xfId="34930"/>
    <cellStyle name="40% - Accent6 5 2 2 4 4" xfId="12681"/>
    <cellStyle name="40% - Accent6 5 2 2 4 4 2" xfId="38149"/>
    <cellStyle name="40% - Accent6 5 2 2 4 5" xfId="15902"/>
    <cellStyle name="40% - Accent6 5 2 2 4 5 2" xfId="41370"/>
    <cellStyle name="40% - Accent6 5 2 2 4 6" xfId="28220"/>
    <cellStyle name="40% - Accent6 5 2 2 4 7" xfId="22330"/>
    <cellStyle name="40% - Accent6 5 2 2 5" xfId="3286"/>
    <cellStyle name="40% - Accent6 5 2 2 5 2" xfId="6508"/>
    <cellStyle name="40% - Accent6 5 2 2 5 2 2" xfId="18910"/>
    <cellStyle name="40% - Accent6 5 2 2 5 2 2 2" xfId="44378"/>
    <cellStyle name="40% - Accent6 5 2 2 5 2 3" xfId="31977"/>
    <cellStyle name="40% - Accent6 5 2 2 5 2 4" xfId="25338"/>
    <cellStyle name="40% - Accent6 5 2 2 5 3" xfId="9998"/>
    <cellStyle name="40% - Accent6 5 2 2 5 3 2" xfId="35467"/>
    <cellStyle name="40% - Accent6 5 2 2 5 4" xfId="13218"/>
    <cellStyle name="40% - Accent6 5 2 2 5 4 2" xfId="38686"/>
    <cellStyle name="40% - Accent6 5 2 2 5 5" xfId="16439"/>
    <cellStyle name="40% - Accent6 5 2 2 5 5 2" xfId="41907"/>
    <cellStyle name="40% - Accent6 5 2 2 5 6" xfId="28757"/>
    <cellStyle name="40% - Accent6 5 2 2 5 7" xfId="22867"/>
    <cellStyle name="40% - Accent6 5 2 2 6" xfId="4360"/>
    <cellStyle name="40% - Accent6 5 2 2 6 2" xfId="7851"/>
    <cellStyle name="40% - Accent6 5 2 2 6 2 2" xfId="18911"/>
    <cellStyle name="40% - Accent6 5 2 2 6 2 2 2" xfId="44379"/>
    <cellStyle name="40% - Accent6 5 2 2 6 2 3" xfId="33320"/>
    <cellStyle name="40% - Accent6 5 2 2 6 2 4" xfId="25339"/>
    <cellStyle name="40% - Accent6 5 2 2 6 3" xfId="11071"/>
    <cellStyle name="40% - Accent6 5 2 2 6 3 2" xfId="36539"/>
    <cellStyle name="40% - Accent6 5 2 2 6 4" xfId="14292"/>
    <cellStyle name="40% - Accent6 5 2 2 6 4 2" xfId="39760"/>
    <cellStyle name="40% - Accent6 5 2 2 6 5" xfId="29830"/>
    <cellStyle name="40% - Accent6 5 2 2 6 6" xfId="20720"/>
    <cellStyle name="40% - Accent6 5 2 2 7" xfId="3823"/>
    <cellStyle name="40% - Accent6 5 2 2 7 2" xfId="18906"/>
    <cellStyle name="40% - Accent6 5 2 2 7 2 2" xfId="44374"/>
    <cellStyle name="40% - Accent6 5 2 2 7 3" xfId="29294"/>
    <cellStyle name="40% - Accent6 5 2 2 7 4" xfId="25334"/>
    <cellStyle name="40% - Accent6 5 2 2 8" xfId="7315"/>
    <cellStyle name="40% - Accent6 5 2 2 8 2" xfId="32784"/>
    <cellStyle name="40% - Accent6 5 2 2 9" xfId="10535"/>
    <cellStyle name="40% - Accent6 5 2 2 9 2" xfId="36003"/>
    <cellStyle name="40% - Accent6 5 2 3" xfId="1418"/>
    <cellStyle name="40% - Accent6 5 2 3 2" xfId="4641"/>
    <cellStyle name="40% - Accent6 5 2 3 2 2" xfId="18912"/>
    <cellStyle name="40% - Accent6 5 2 3 2 2 2" xfId="44380"/>
    <cellStyle name="40% - Accent6 5 2 3 2 3" xfId="30110"/>
    <cellStyle name="40% - Accent6 5 2 3 2 4" xfId="25340"/>
    <cellStyle name="40% - Accent6 5 2 3 3" xfId="8131"/>
    <cellStyle name="40% - Accent6 5 2 3 3 2" xfId="33600"/>
    <cellStyle name="40% - Accent6 5 2 3 4" xfId="11351"/>
    <cellStyle name="40% - Accent6 5 2 3 4 2" xfId="36819"/>
    <cellStyle name="40% - Accent6 5 2 3 5" xfId="14572"/>
    <cellStyle name="40% - Accent6 5 2 3 5 2" xfId="40040"/>
    <cellStyle name="40% - Accent6 5 2 3 6" xfId="26890"/>
    <cellStyle name="40% - Accent6 5 2 3 7" xfId="21000"/>
    <cellStyle name="40% - Accent6 5 2 4" xfId="1955"/>
    <cellStyle name="40% - Accent6 5 2 4 2" xfId="5177"/>
    <cellStyle name="40% - Accent6 5 2 4 2 2" xfId="18913"/>
    <cellStyle name="40% - Accent6 5 2 4 2 2 2" xfId="44381"/>
    <cellStyle name="40% - Accent6 5 2 4 2 3" xfId="30646"/>
    <cellStyle name="40% - Accent6 5 2 4 2 4" xfId="25341"/>
    <cellStyle name="40% - Accent6 5 2 4 3" xfId="8667"/>
    <cellStyle name="40% - Accent6 5 2 4 3 2" xfId="34136"/>
    <cellStyle name="40% - Accent6 5 2 4 4" xfId="11887"/>
    <cellStyle name="40% - Accent6 5 2 4 4 2" xfId="37355"/>
    <cellStyle name="40% - Accent6 5 2 4 5" xfId="15108"/>
    <cellStyle name="40% - Accent6 5 2 4 5 2" xfId="40576"/>
    <cellStyle name="40% - Accent6 5 2 4 6" xfId="27426"/>
    <cellStyle name="40% - Accent6 5 2 4 7" xfId="21536"/>
    <cellStyle name="40% - Accent6 5 2 5" xfId="2493"/>
    <cellStyle name="40% - Accent6 5 2 5 2" xfId="5715"/>
    <cellStyle name="40% - Accent6 5 2 5 2 2" xfId="18914"/>
    <cellStyle name="40% - Accent6 5 2 5 2 2 2" xfId="44382"/>
    <cellStyle name="40% - Accent6 5 2 5 2 3" xfId="31184"/>
    <cellStyle name="40% - Accent6 5 2 5 2 4" xfId="25342"/>
    <cellStyle name="40% - Accent6 5 2 5 3" xfId="9205"/>
    <cellStyle name="40% - Accent6 5 2 5 3 2" xfId="34674"/>
    <cellStyle name="40% - Accent6 5 2 5 4" xfId="12425"/>
    <cellStyle name="40% - Accent6 5 2 5 4 2" xfId="37893"/>
    <cellStyle name="40% - Accent6 5 2 5 5" xfId="15646"/>
    <cellStyle name="40% - Accent6 5 2 5 5 2" xfId="41114"/>
    <cellStyle name="40% - Accent6 5 2 5 6" xfId="27964"/>
    <cellStyle name="40% - Accent6 5 2 5 7" xfId="22074"/>
    <cellStyle name="40% - Accent6 5 2 6" xfId="3030"/>
    <cellStyle name="40% - Accent6 5 2 6 2" xfId="6252"/>
    <cellStyle name="40% - Accent6 5 2 6 2 2" xfId="18915"/>
    <cellStyle name="40% - Accent6 5 2 6 2 2 2" xfId="44383"/>
    <cellStyle name="40% - Accent6 5 2 6 2 3" xfId="31721"/>
    <cellStyle name="40% - Accent6 5 2 6 2 4" xfId="25343"/>
    <cellStyle name="40% - Accent6 5 2 6 3" xfId="9742"/>
    <cellStyle name="40% - Accent6 5 2 6 3 2" xfId="35211"/>
    <cellStyle name="40% - Accent6 5 2 6 4" xfId="12962"/>
    <cellStyle name="40% - Accent6 5 2 6 4 2" xfId="38430"/>
    <cellStyle name="40% - Accent6 5 2 6 5" xfId="16183"/>
    <cellStyle name="40% - Accent6 5 2 6 5 2" xfId="41651"/>
    <cellStyle name="40% - Accent6 5 2 6 6" xfId="28501"/>
    <cellStyle name="40% - Accent6 5 2 6 7" xfId="22611"/>
    <cellStyle name="40% - Accent6 5 2 7" xfId="4104"/>
    <cellStyle name="40% - Accent6 5 2 7 2" xfId="7595"/>
    <cellStyle name="40% - Accent6 5 2 7 2 2" xfId="18916"/>
    <cellStyle name="40% - Accent6 5 2 7 2 2 2" xfId="44384"/>
    <cellStyle name="40% - Accent6 5 2 7 2 3" xfId="33064"/>
    <cellStyle name="40% - Accent6 5 2 7 2 4" xfId="25344"/>
    <cellStyle name="40% - Accent6 5 2 7 3" xfId="10815"/>
    <cellStyle name="40% - Accent6 5 2 7 3 2" xfId="36283"/>
    <cellStyle name="40% - Accent6 5 2 7 4" xfId="14036"/>
    <cellStyle name="40% - Accent6 5 2 7 4 2" xfId="39504"/>
    <cellStyle name="40% - Accent6 5 2 7 5" xfId="29574"/>
    <cellStyle name="40% - Accent6 5 2 7 6" xfId="20464"/>
    <cellStyle name="40% - Accent6 5 2 8" xfId="3567"/>
    <cellStyle name="40% - Accent6 5 2 8 2" xfId="18905"/>
    <cellStyle name="40% - Accent6 5 2 8 2 2" xfId="44373"/>
    <cellStyle name="40% - Accent6 5 2 8 3" xfId="29038"/>
    <cellStyle name="40% - Accent6 5 2 8 4" xfId="25333"/>
    <cellStyle name="40% - Accent6 5 2 9" xfId="6788"/>
    <cellStyle name="40% - Accent6 5 2 9 2" xfId="32257"/>
    <cellStyle name="40% - Accent6 5 3" xfId="1089"/>
    <cellStyle name="40% - Accent6 5 3 10" xfId="13755"/>
    <cellStyle name="40% - Accent6 5 3 10 2" xfId="39223"/>
    <cellStyle name="40% - Accent6 5 3 11" xfId="26609"/>
    <cellStyle name="40% - Accent6 5 3 12" xfId="20183"/>
    <cellStyle name="40% - Accent6 5 3 2" xfId="1673"/>
    <cellStyle name="40% - Accent6 5 3 2 2" xfId="4896"/>
    <cellStyle name="40% - Accent6 5 3 2 2 2" xfId="18918"/>
    <cellStyle name="40% - Accent6 5 3 2 2 2 2" xfId="44386"/>
    <cellStyle name="40% - Accent6 5 3 2 2 3" xfId="30365"/>
    <cellStyle name="40% - Accent6 5 3 2 2 4" xfId="25346"/>
    <cellStyle name="40% - Accent6 5 3 2 3" xfId="8386"/>
    <cellStyle name="40% - Accent6 5 3 2 3 2" xfId="33855"/>
    <cellStyle name="40% - Accent6 5 3 2 4" xfId="11606"/>
    <cellStyle name="40% - Accent6 5 3 2 4 2" xfId="37074"/>
    <cellStyle name="40% - Accent6 5 3 2 5" xfId="14827"/>
    <cellStyle name="40% - Accent6 5 3 2 5 2" xfId="40295"/>
    <cellStyle name="40% - Accent6 5 3 2 6" xfId="27145"/>
    <cellStyle name="40% - Accent6 5 3 2 7" xfId="21255"/>
    <cellStyle name="40% - Accent6 5 3 3" xfId="2210"/>
    <cellStyle name="40% - Accent6 5 3 3 2" xfId="5432"/>
    <cellStyle name="40% - Accent6 5 3 3 2 2" xfId="18919"/>
    <cellStyle name="40% - Accent6 5 3 3 2 2 2" xfId="44387"/>
    <cellStyle name="40% - Accent6 5 3 3 2 3" xfId="30901"/>
    <cellStyle name="40% - Accent6 5 3 3 2 4" xfId="25347"/>
    <cellStyle name="40% - Accent6 5 3 3 3" xfId="8922"/>
    <cellStyle name="40% - Accent6 5 3 3 3 2" xfId="34391"/>
    <cellStyle name="40% - Accent6 5 3 3 4" xfId="12142"/>
    <cellStyle name="40% - Accent6 5 3 3 4 2" xfId="37610"/>
    <cellStyle name="40% - Accent6 5 3 3 5" xfId="15363"/>
    <cellStyle name="40% - Accent6 5 3 3 5 2" xfId="40831"/>
    <cellStyle name="40% - Accent6 5 3 3 6" xfId="27681"/>
    <cellStyle name="40% - Accent6 5 3 3 7" xfId="21791"/>
    <cellStyle name="40% - Accent6 5 3 4" xfId="2748"/>
    <cellStyle name="40% - Accent6 5 3 4 2" xfId="5970"/>
    <cellStyle name="40% - Accent6 5 3 4 2 2" xfId="18920"/>
    <cellStyle name="40% - Accent6 5 3 4 2 2 2" xfId="44388"/>
    <cellStyle name="40% - Accent6 5 3 4 2 3" xfId="31439"/>
    <cellStyle name="40% - Accent6 5 3 4 2 4" xfId="25348"/>
    <cellStyle name="40% - Accent6 5 3 4 3" xfId="9460"/>
    <cellStyle name="40% - Accent6 5 3 4 3 2" xfId="34929"/>
    <cellStyle name="40% - Accent6 5 3 4 4" xfId="12680"/>
    <cellStyle name="40% - Accent6 5 3 4 4 2" xfId="38148"/>
    <cellStyle name="40% - Accent6 5 3 4 5" xfId="15901"/>
    <cellStyle name="40% - Accent6 5 3 4 5 2" xfId="41369"/>
    <cellStyle name="40% - Accent6 5 3 4 6" xfId="28219"/>
    <cellStyle name="40% - Accent6 5 3 4 7" xfId="22329"/>
    <cellStyle name="40% - Accent6 5 3 5" xfId="3285"/>
    <cellStyle name="40% - Accent6 5 3 5 2" xfId="6507"/>
    <cellStyle name="40% - Accent6 5 3 5 2 2" xfId="18921"/>
    <cellStyle name="40% - Accent6 5 3 5 2 2 2" xfId="44389"/>
    <cellStyle name="40% - Accent6 5 3 5 2 3" xfId="31976"/>
    <cellStyle name="40% - Accent6 5 3 5 2 4" xfId="25349"/>
    <cellStyle name="40% - Accent6 5 3 5 3" xfId="9997"/>
    <cellStyle name="40% - Accent6 5 3 5 3 2" xfId="35466"/>
    <cellStyle name="40% - Accent6 5 3 5 4" xfId="13217"/>
    <cellStyle name="40% - Accent6 5 3 5 4 2" xfId="38685"/>
    <cellStyle name="40% - Accent6 5 3 5 5" xfId="16438"/>
    <cellStyle name="40% - Accent6 5 3 5 5 2" xfId="41906"/>
    <cellStyle name="40% - Accent6 5 3 5 6" xfId="28756"/>
    <cellStyle name="40% - Accent6 5 3 5 7" xfId="22866"/>
    <cellStyle name="40% - Accent6 5 3 6" xfId="4359"/>
    <cellStyle name="40% - Accent6 5 3 6 2" xfId="7850"/>
    <cellStyle name="40% - Accent6 5 3 6 2 2" xfId="18922"/>
    <cellStyle name="40% - Accent6 5 3 6 2 2 2" xfId="44390"/>
    <cellStyle name="40% - Accent6 5 3 6 2 3" xfId="33319"/>
    <cellStyle name="40% - Accent6 5 3 6 2 4" xfId="25350"/>
    <cellStyle name="40% - Accent6 5 3 6 3" xfId="11070"/>
    <cellStyle name="40% - Accent6 5 3 6 3 2" xfId="36538"/>
    <cellStyle name="40% - Accent6 5 3 6 4" xfId="14291"/>
    <cellStyle name="40% - Accent6 5 3 6 4 2" xfId="39759"/>
    <cellStyle name="40% - Accent6 5 3 6 5" xfId="29829"/>
    <cellStyle name="40% - Accent6 5 3 6 6" xfId="20719"/>
    <cellStyle name="40% - Accent6 5 3 7" xfId="3822"/>
    <cellStyle name="40% - Accent6 5 3 7 2" xfId="18917"/>
    <cellStyle name="40% - Accent6 5 3 7 2 2" xfId="44385"/>
    <cellStyle name="40% - Accent6 5 3 7 3" xfId="29293"/>
    <cellStyle name="40% - Accent6 5 3 7 4" xfId="25345"/>
    <cellStyle name="40% - Accent6 5 3 8" xfId="7314"/>
    <cellStyle name="40% - Accent6 5 3 8 2" xfId="32783"/>
    <cellStyle name="40% - Accent6 5 3 9" xfId="10534"/>
    <cellStyle name="40% - Accent6 5 3 9 2" xfId="36002"/>
    <cellStyle name="40% - Accent6 5 4" xfId="1295"/>
    <cellStyle name="40% - Accent6 5 4 2" xfId="4518"/>
    <cellStyle name="40% - Accent6 5 4 2 2" xfId="18923"/>
    <cellStyle name="40% - Accent6 5 4 2 2 2" xfId="44391"/>
    <cellStyle name="40% - Accent6 5 4 2 3" xfId="29987"/>
    <cellStyle name="40% - Accent6 5 4 2 4" xfId="25351"/>
    <cellStyle name="40% - Accent6 5 4 3" xfId="8008"/>
    <cellStyle name="40% - Accent6 5 4 3 2" xfId="33477"/>
    <cellStyle name="40% - Accent6 5 4 4" xfId="11228"/>
    <cellStyle name="40% - Accent6 5 4 4 2" xfId="36696"/>
    <cellStyle name="40% - Accent6 5 4 5" xfId="14449"/>
    <cellStyle name="40% - Accent6 5 4 5 2" xfId="39917"/>
    <cellStyle name="40% - Accent6 5 4 6" xfId="26767"/>
    <cellStyle name="40% - Accent6 5 4 7" xfId="20877"/>
    <cellStyle name="40% - Accent6 5 5" xfId="1832"/>
    <cellStyle name="40% - Accent6 5 5 2" xfId="5054"/>
    <cellStyle name="40% - Accent6 5 5 2 2" xfId="18924"/>
    <cellStyle name="40% - Accent6 5 5 2 2 2" xfId="44392"/>
    <cellStyle name="40% - Accent6 5 5 2 3" xfId="30523"/>
    <cellStyle name="40% - Accent6 5 5 2 4" xfId="25352"/>
    <cellStyle name="40% - Accent6 5 5 3" xfId="8544"/>
    <cellStyle name="40% - Accent6 5 5 3 2" xfId="34013"/>
    <cellStyle name="40% - Accent6 5 5 4" xfId="11764"/>
    <cellStyle name="40% - Accent6 5 5 4 2" xfId="37232"/>
    <cellStyle name="40% - Accent6 5 5 5" xfId="14985"/>
    <cellStyle name="40% - Accent6 5 5 5 2" xfId="40453"/>
    <cellStyle name="40% - Accent6 5 5 6" xfId="27303"/>
    <cellStyle name="40% - Accent6 5 5 7" xfId="21413"/>
    <cellStyle name="40% - Accent6 5 6" xfId="2370"/>
    <cellStyle name="40% - Accent6 5 6 2" xfId="5592"/>
    <cellStyle name="40% - Accent6 5 6 2 2" xfId="18925"/>
    <cellStyle name="40% - Accent6 5 6 2 2 2" xfId="44393"/>
    <cellStyle name="40% - Accent6 5 6 2 3" xfId="31061"/>
    <cellStyle name="40% - Accent6 5 6 2 4" xfId="25353"/>
    <cellStyle name="40% - Accent6 5 6 3" xfId="9082"/>
    <cellStyle name="40% - Accent6 5 6 3 2" xfId="34551"/>
    <cellStyle name="40% - Accent6 5 6 4" xfId="12302"/>
    <cellStyle name="40% - Accent6 5 6 4 2" xfId="37770"/>
    <cellStyle name="40% - Accent6 5 6 5" xfId="15523"/>
    <cellStyle name="40% - Accent6 5 6 5 2" xfId="40991"/>
    <cellStyle name="40% - Accent6 5 6 6" xfId="27841"/>
    <cellStyle name="40% - Accent6 5 6 7" xfId="21951"/>
    <cellStyle name="40% - Accent6 5 7" xfId="2907"/>
    <cellStyle name="40% - Accent6 5 7 2" xfId="6129"/>
    <cellStyle name="40% - Accent6 5 7 2 2" xfId="18926"/>
    <cellStyle name="40% - Accent6 5 7 2 2 2" xfId="44394"/>
    <cellStyle name="40% - Accent6 5 7 2 3" xfId="31598"/>
    <cellStyle name="40% - Accent6 5 7 2 4" xfId="25354"/>
    <cellStyle name="40% - Accent6 5 7 3" xfId="9619"/>
    <cellStyle name="40% - Accent6 5 7 3 2" xfId="35088"/>
    <cellStyle name="40% - Accent6 5 7 4" xfId="12839"/>
    <cellStyle name="40% - Accent6 5 7 4 2" xfId="38307"/>
    <cellStyle name="40% - Accent6 5 7 5" xfId="16060"/>
    <cellStyle name="40% - Accent6 5 7 5 2" xfId="41528"/>
    <cellStyle name="40% - Accent6 5 7 6" xfId="28378"/>
    <cellStyle name="40% - Accent6 5 7 7" xfId="22488"/>
    <cellStyle name="40% - Accent6 5 8" xfId="3981"/>
    <cellStyle name="40% - Accent6 5 8 2" xfId="7472"/>
    <cellStyle name="40% - Accent6 5 8 2 2" xfId="18927"/>
    <cellStyle name="40% - Accent6 5 8 2 2 2" xfId="44395"/>
    <cellStyle name="40% - Accent6 5 8 2 3" xfId="32941"/>
    <cellStyle name="40% - Accent6 5 8 2 4" xfId="25355"/>
    <cellStyle name="40% - Accent6 5 8 3" xfId="10692"/>
    <cellStyle name="40% - Accent6 5 8 3 2" xfId="36160"/>
    <cellStyle name="40% - Accent6 5 8 4" xfId="13913"/>
    <cellStyle name="40% - Accent6 5 8 4 2" xfId="39381"/>
    <cellStyle name="40% - Accent6 5 8 5" xfId="29451"/>
    <cellStyle name="40% - Accent6 5 8 6" xfId="20341"/>
    <cellStyle name="40% - Accent6 5 9" xfId="3444"/>
    <cellStyle name="40% - Accent6 5 9 2" xfId="18904"/>
    <cellStyle name="40% - Accent6 5 9 2 2" xfId="44372"/>
    <cellStyle name="40% - Accent6 5 9 3" xfId="28915"/>
    <cellStyle name="40% - Accent6 5 9 4" xfId="25332"/>
    <cellStyle name="40% - Accent6 6" xfId="222"/>
    <cellStyle name="40% - Accent6 6 10" xfId="6675"/>
    <cellStyle name="40% - Accent6 6 10 2" xfId="32144"/>
    <cellStyle name="40% - Accent6 6 11" xfId="6946"/>
    <cellStyle name="40% - Accent6 6 11 2" xfId="32415"/>
    <cellStyle name="40% - Accent6 6 12" xfId="10166"/>
    <cellStyle name="40% - Accent6 6 12 2" xfId="35634"/>
    <cellStyle name="40% - Accent6 6 13" xfId="13387"/>
    <cellStyle name="40% - Accent6 6 13 2" xfId="38855"/>
    <cellStyle name="40% - Accent6 6 14" xfId="26241"/>
    <cellStyle name="40% - Accent6 6 15" xfId="19815"/>
    <cellStyle name="40% - Accent6 6 2" xfId="223"/>
    <cellStyle name="40% - Accent6 6 2 10" xfId="7069"/>
    <cellStyle name="40% - Accent6 6 2 10 2" xfId="32538"/>
    <cellStyle name="40% - Accent6 6 2 11" xfId="10289"/>
    <cellStyle name="40% - Accent6 6 2 11 2" xfId="35757"/>
    <cellStyle name="40% - Accent6 6 2 12" xfId="13510"/>
    <cellStyle name="40% - Accent6 6 2 12 2" xfId="38978"/>
    <cellStyle name="40% - Accent6 6 2 13" xfId="26364"/>
    <cellStyle name="40% - Accent6 6 2 14" xfId="19938"/>
    <cellStyle name="40% - Accent6 6 2 2" xfId="1092"/>
    <cellStyle name="40% - Accent6 6 2 2 10" xfId="13758"/>
    <cellStyle name="40% - Accent6 6 2 2 10 2" xfId="39226"/>
    <cellStyle name="40% - Accent6 6 2 2 11" xfId="26612"/>
    <cellStyle name="40% - Accent6 6 2 2 12" xfId="20186"/>
    <cellStyle name="40% - Accent6 6 2 2 2" xfId="1676"/>
    <cellStyle name="40% - Accent6 6 2 2 2 2" xfId="4899"/>
    <cellStyle name="40% - Accent6 6 2 2 2 2 2" xfId="18931"/>
    <cellStyle name="40% - Accent6 6 2 2 2 2 2 2" xfId="44399"/>
    <cellStyle name="40% - Accent6 6 2 2 2 2 3" xfId="30368"/>
    <cellStyle name="40% - Accent6 6 2 2 2 2 4" xfId="25359"/>
    <cellStyle name="40% - Accent6 6 2 2 2 3" xfId="8389"/>
    <cellStyle name="40% - Accent6 6 2 2 2 3 2" xfId="33858"/>
    <cellStyle name="40% - Accent6 6 2 2 2 4" xfId="11609"/>
    <cellStyle name="40% - Accent6 6 2 2 2 4 2" xfId="37077"/>
    <cellStyle name="40% - Accent6 6 2 2 2 5" xfId="14830"/>
    <cellStyle name="40% - Accent6 6 2 2 2 5 2" xfId="40298"/>
    <cellStyle name="40% - Accent6 6 2 2 2 6" xfId="27148"/>
    <cellStyle name="40% - Accent6 6 2 2 2 7" xfId="21258"/>
    <cellStyle name="40% - Accent6 6 2 2 3" xfId="2213"/>
    <cellStyle name="40% - Accent6 6 2 2 3 2" xfId="5435"/>
    <cellStyle name="40% - Accent6 6 2 2 3 2 2" xfId="18932"/>
    <cellStyle name="40% - Accent6 6 2 2 3 2 2 2" xfId="44400"/>
    <cellStyle name="40% - Accent6 6 2 2 3 2 3" xfId="30904"/>
    <cellStyle name="40% - Accent6 6 2 2 3 2 4" xfId="25360"/>
    <cellStyle name="40% - Accent6 6 2 2 3 3" xfId="8925"/>
    <cellStyle name="40% - Accent6 6 2 2 3 3 2" xfId="34394"/>
    <cellStyle name="40% - Accent6 6 2 2 3 4" xfId="12145"/>
    <cellStyle name="40% - Accent6 6 2 2 3 4 2" xfId="37613"/>
    <cellStyle name="40% - Accent6 6 2 2 3 5" xfId="15366"/>
    <cellStyle name="40% - Accent6 6 2 2 3 5 2" xfId="40834"/>
    <cellStyle name="40% - Accent6 6 2 2 3 6" xfId="27684"/>
    <cellStyle name="40% - Accent6 6 2 2 3 7" xfId="21794"/>
    <cellStyle name="40% - Accent6 6 2 2 4" xfId="2751"/>
    <cellStyle name="40% - Accent6 6 2 2 4 2" xfId="5973"/>
    <cellStyle name="40% - Accent6 6 2 2 4 2 2" xfId="18933"/>
    <cellStyle name="40% - Accent6 6 2 2 4 2 2 2" xfId="44401"/>
    <cellStyle name="40% - Accent6 6 2 2 4 2 3" xfId="31442"/>
    <cellStyle name="40% - Accent6 6 2 2 4 2 4" xfId="25361"/>
    <cellStyle name="40% - Accent6 6 2 2 4 3" xfId="9463"/>
    <cellStyle name="40% - Accent6 6 2 2 4 3 2" xfId="34932"/>
    <cellStyle name="40% - Accent6 6 2 2 4 4" xfId="12683"/>
    <cellStyle name="40% - Accent6 6 2 2 4 4 2" xfId="38151"/>
    <cellStyle name="40% - Accent6 6 2 2 4 5" xfId="15904"/>
    <cellStyle name="40% - Accent6 6 2 2 4 5 2" xfId="41372"/>
    <cellStyle name="40% - Accent6 6 2 2 4 6" xfId="28222"/>
    <cellStyle name="40% - Accent6 6 2 2 4 7" xfId="22332"/>
    <cellStyle name="40% - Accent6 6 2 2 5" xfId="3288"/>
    <cellStyle name="40% - Accent6 6 2 2 5 2" xfId="6510"/>
    <cellStyle name="40% - Accent6 6 2 2 5 2 2" xfId="18934"/>
    <cellStyle name="40% - Accent6 6 2 2 5 2 2 2" xfId="44402"/>
    <cellStyle name="40% - Accent6 6 2 2 5 2 3" xfId="31979"/>
    <cellStyle name="40% - Accent6 6 2 2 5 2 4" xfId="25362"/>
    <cellStyle name="40% - Accent6 6 2 2 5 3" xfId="10000"/>
    <cellStyle name="40% - Accent6 6 2 2 5 3 2" xfId="35469"/>
    <cellStyle name="40% - Accent6 6 2 2 5 4" xfId="13220"/>
    <cellStyle name="40% - Accent6 6 2 2 5 4 2" xfId="38688"/>
    <cellStyle name="40% - Accent6 6 2 2 5 5" xfId="16441"/>
    <cellStyle name="40% - Accent6 6 2 2 5 5 2" xfId="41909"/>
    <cellStyle name="40% - Accent6 6 2 2 5 6" xfId="28759"/>
    <cellStyle name="40% - Accent6 6 2 2 5 7" xfId="22869"/>
    <cellStyle name="40% - Accent6 6 2 2 6" xfId="4362"/>
    <cellStyle name="40% - Accent6 6 2 2 6 2" xfId="7853"/>
    <cellStyle name="40% - Accent6 6 2 2 6 2 2" xfId="18935"/>
    <cellStyle name="40% - Accent6 6 2 2 6 2 2 2" xfId="44403"/>
    <cellStyle name="40% - Accent6 6 2 2 6 2 3" xfId="33322"/>
    <cellStyle name="40% - Accent6 6 2 2 6 2 4" xfId="25363"/>
    <cellStyle name="40% - Accent6 6 2 2 6 3" xfId="11073"/>
    <cellStyle name="40% - Accent6 6 2 2 6 3 2" xfId="36541"/>
    <cellStyle name="40% - Accent6 6 2 2 6 4" xfId="14294"/>
    <cellStyle name="40% - Accent6 6 2 2 6 4 2" xfId="39762"/>
    <cellStyle name="40% - Accent6 6 2 2 6 5" xfId="29832"/>
    <cellStyle name="40% - Accent6 6 2 2 6 6" xfId="20722"/>
    <cellStyle name="40% - Accent6 6 2 2 7" xfId="3825"/>
    <cellStyle name="40% - Accent6 6 2 2 7 2" xfId="18930"/>
    <cellStyle name="40% - Accent6 6 2 2 7 2 2" xfId="44398"/>
    <cellStyle name="40% - Accent6 6 2 2 7 3" xfId="29296"/>
    <cellStyle name="40% - Accent6 6 2 2 7 4" xfId="25358"/>
    <cellStyle name="40% - Accent6 6 2 2 8" xfId="7317"/>
    <cellStyle name="40% - Accent6 6 2 2 8 2" xfId="32786"/>
    <cellStyle name="40% - Accent6 6 2 2 9" xfId="10537"/>
    <cellStyle name="40% - Accent6 6 2 2 9 2" xfId="36005"/>
    <cellStyle name="40% - Accent6 6 2 3" xfId="1428"/>
    <cellStyle name="40% - Accent6 6 2 3 2" xfId="4651"/>
    <cellStyle name="40% - Accent6 6 2 3 2 2" xfId="18936"/>
    <cellStyle name="40% - Accent6 6 2 3 2 2 2" xfId="44404"/>
    <cellStyle name="40% - Accent6 6 2 3 2 3" xfId="30120"/>
    <cellStyle name="40% - Accent6 6 2 3 2 4" xfId="25364"/>
    <cellStyle name="40% - Accent6 6 2 3 3" xfId="8141"/>
    <cellStyle name="40% - Accent6 6 2 3 3 2" xfId="33610"/>
    <cellStyle name="40% - Accent6 6 2 3 4" xfId="11361"/>
    <cellStyle name="40% - Accent6 6 2 3 4 2" xfId="36829"/>
    <cellStyle name="40% - Accent6 6 2 3 5" xfId="14582"/>
    <cellStyle name="40% - Accent6 6 2 3 5 2" xfId="40050"/>
    <cellStyle name="40% - Accent6 6 2 3 6" xfId="26900"/>
    <cellStyle name="40% - Accent6 6 2 3 7" xfId="21010"/>
    <cellStyle name="40% - Accent6 6 2 4" xfId="1965"/>
    <cellStyle name="40% - Accent6 6 2 4 2" xfId="5187"/>
    <cellStyle name="40% - Accent6 6 2 4 2 2" xfId="18937"/>
    <cellStyle name="40% - Accent6 6 2 4 2 2 2" xfId="44405"/>
    <cellStyle name="40% - Accent6 6 2 4 2 3" xfId="30656"/>
    <cellStyle name="40% - Accent6 6 2 4 2 4" xfId="25365"/>
    <cellStyle name="40% - Accent6 6 2 4 3" xfId="8677"/>
    <cellStyle name="40% - Accent6 6 2 4 3 2" xfId="34146"/>
    <cellStyle name="40% - Accent6 6 2 4 4" xfId="11897"/>
    <cellStyle name="40% - Accent6 6 2 4 4 2" xfId="37365"/>
    <cellStyle name="40% - Accent6 6 2 4 5" xfId="15118"/>
    <cellStyle name="40% - Accent6 6 2 4 5 2" xfId="40586"/>
    <cellStyle name="40% - Accent6 6 2 4 6" xfId="27436"/>
    <cellStyle name="40% - Accent6 6 2 4 7" xfId="21546"/>
    <cellStyle name="40% - Accent6 6 2 5" xfId="2503"/>
    <cellStyle name="40% - Accent6 6 2 5 2" xfId="5725"/>
    <cellStyle name="40% - Accent6 6 2 5 2 2" xfId="18938"/>
    <cellStyle name="40% - Accent6 6 2 5 2 2 2" xfId="44406"/>
    <cellStyle name="40% - Accent6 6 2 5 2 3" xfId="31194"/>
    <cellStyle name="40% - Accent6 6 2 5 2 4" xfId="25366"/>
    <cellStyle name="40% - Accent6 6 2 5 3" xfId="9215"/>
    <cellStyle name="40% - Accent6 6 2 5 3 2" xfId="34684"/>
    <cellStyle name="40% - Accent6 6 2 5 4" xfId="12435"/>
    <cellStyle name="40% - Accent6 6 2 5 4 2" xfId="37903"/>
    <cellStyle name="40% - Accent6 6 2 5 5" xfId="15656"/>
    <cellStyle name="40% - Accent6 6 2 5 5 2" xfId="41124"/>
    <cellStyle name="40% - Accent6 6 2 5 6" xfId="27974"/>
    <cellStyle name="40% - Accent6 6 2 5 7" xfId="22084"/>
    <cellStyle name="40% - Accent6 6 2 6" xfId="3040"/>
    <cellStyle name="40% - Accent6 6 2 6 2" xfId="6262"/>
    <cellStyle name="40% - Accent6 6 2 6 2 2" xfId="18939"/>
    <cellStyle name="40% - Accent6 6 2 6 2 2 2" xfId="44407"/>
    <cellStyle name="40% - Accent6 6 2 6 2 3" xfId="31731"/>
    <cellStyle name="40% - Accent6 6 2 6 2 4" xfId="25367"/>
    <cellStyle name="40% - Accent6 6 2 6 3" xfId="9752"/>
    <cellStyle name="40% - Accent6 6 2 6 3 2" xfId="35221"/>
    <cellStyle name="40% - Accent6 6 2 6 4" xfId="12972"/>
    <cellStyle name="40% - Accent6 6 2 6 4 2" xfId="38440"/>
    <cellStyle name="40% - Accent6 6 2 6 5" xfId="16193"/>
    <cellStyle name="40% - Accent6 6 2 6 5 2" xfId="41661"/>
    <cellStyle name="40% - Accent6 6 2 6 6" xfId="28511"/>
    <cellStyle name="40% - Accent6 6 2 6 7" xfId="22621"/>
    <cellStyle name="40% - Accent6 6 2 7" xfId="4114"/>
    <cellStyle name="40% - Accent6 6 2 7 2" xfId="7605"/>
    <cellStyle name="40% - Accent6 6 2 7 2 2" xfId="18940"/>
    <cellStyle name="40% - Accent6 6 2 7 2 2 2" xfId="44408"/>
    <cellStyle name="40% - Accent6 6 2 7 2 3" xfId="33074"/>
    <cellStyle name="40% - Accent6 6 2 7 2 4" xfId="25368"/>
    <cellStyle name="40% - Accent6 6 2 7 3" xfId="10825"/>
    <cellStyle name="40% - Accent6 6 2 7 3 2" xfId="36293"/>
    <cellStyle name="40% - Accent6 6 2 7 4" xfId="14046"/>
    <cellStyle name="40% - Accent6 6 2 7 4 2" xfId="39514"/>
    <cellStyle name="40% - Accent6 6 2 7 5" xfId="29584"/>
    <cellStyle name="40% - Accent6 6 2 7 6" xfId="20474"/>
    <cellStyle name="40% - Accent6 6 2 8" xfId="3577"/>
    <cellStyle name="40% - Accent6 6 2 8 2" xfId="18929"/>
    <cellStyle name="40% - Accent6 6 2 8 2 2" xfId="44397"/>
    <cellStyle name="40% - Accent6 6 2 8 3" xfId="29048"/>
    <cellStyle name="40% - Accent6 6 2 8 4" xfId="25357"/>
    <cellStyle name="40% - Accent6 6 2 9" xfId="6798"/>
    <cellStyle name="40% - Accent6 6 2 9 2" xfId="32267"/>
    <cellStyle name="40% - Accent6 6 3" xfId="1091"/>
    <cellStyle name="40% - Accent6 6 3 10" xfId="13757"/>
    <cellStyle name="40% - Accent6 6 3 10 2" xfId="39225"/>
    <cellStyle name="40% - Accent6 6 3 11" xfId="26611"/>
    <cellStyle name="40% - Accent6 6 3 12" xfId="20185"/>
    <cellStyle name="40% - Accent6 6 3 2" xfId="1675"/>
    <cellStyle name="40% - Accent6 6 3 2 2" xfId="4898"/>
    <cellStyle name="40% - Accent6 6 3 2 2 2" xfId="18942"/>
    <cellStyle name="40% - Accent6 6 3 2 2 2 2" xfId="44410"/>
    <cellStyle name="40% - Accent6 6 3 2 2 3" xfId="30367"/>
    <cellStyle name="40% - Accent6 6 3 2 2 4" xfId="25370"/>
    <cellStyle name="40% - Accent6 6 3 2 3" xfId="8388"/>
    <cellStyle name="40% - Accent6 6 3 2 3 2" xfId="33857"/>
    <cellStyle name="40% - Accent6 6 3 2 4" xfId="11608"/>
    <cellStyle name="40% - Accent6 6 3 2 4 2" xfId="37076"/>
    <cellStyle name="40% - Accent6 6 3 2 5" xfId="14829"/>
    <cellStyle name="40% - Accent6 6 3 2 5 2" xfId="40297"/>
    <cellStyle name="40% - Accent6 6 3 2 6" xfId="27147"/>
    <cellStyle name="40% - Accent6 6 3 2 7" xfId="21257"/>
    <cellStyle name="40% - Accent6 6 3 3" xfId="2212"/>
    <cellStyle name="40% - Accent6 6 3 3 2" xfId="5434"/>
    <cellStyle name="40% - Accent6 6 3 3 2 2" xfId="18943"/>
    <cellStyle name="40% - Accent6 6 3 3 2 2 2" xfId="44411"/>
    <cellStyle name="40% - Accent6 6 3 3 2 3" xfId="30903"/>
    <cellStyle name="40% - Accent6 6 3 3 2 4" xfId="25371"/>
    <cellStyle name="40% - Accent6 6 3 3 3" xfId="8924"/>
    <cellStyle name="40% - Accent6 6 3 3 3 2" xfId="34393"/>
    <cellStyle name="40% - Accent6 6 3 3 4" xfId="12144"/>
    <cellStyle name="40% - Accent6 6 3 3 4 2" xfId="37612"/>
    <cellStyle name="40% - Accent6 6 3 3 5" xfId="15365"/>
    <cellStyle name="40% - Accent6 6 3 3 5 2" xfId="40833"/>
    <cellStyle name="40% - Accent6 6 3 3 6" xfId="27683"/>
    <cellStyle name="40% - Accent6 6 3 3 7" xfId="21793"/>
    <cellStyle name="40% - Accent6 6 3 4" xfId="2750"/>
    <cellStyle name="40% - Accent6 6 3 4 2" xfId="5972"/>
    <cellStyle name="40% - Accent6 6 3 4 2 2" xfId="18944"/>
    <cellStyle name="40% - Accent6 6 3 4 2 2 2" xfId="44412"/>
    <cellStyle name="40% - Accent6 6 3 4 2 3" xfId="31441"/>
    <cellStyle name="40% - Accent6 6 3 4 2 4" xfId="25372"/>
    <cellStyle name="40% - Accent6 6 3 4 3" xfId="9462"/>
    <cellStyle name="40% - Accent6 6 3 4 3 2" xfId="34931"/>
    <cellStyle name="40% - Accent6 6 3 4 4" xfId="12682"/>
    <cellStyle name="40% - Accent6 6 3 4 4 2" xfId="38150"/>
    <cellStyle name="40% - Accent6 6 3 4 5" xfId="15903"/>
    <cellStyle name="40% - Accent6 6 3 4 5 2" xfId="41371"/>
    <cellStyle name="40% - Accent6 6 3 4 6" xfId="28221"/>
    <cellStyle name="40% - Accent6 6 3 4 7" xfId="22331"/>
    <cellStyle name="40% - Accent6 6 3 5" xfId="3287"/>
    <cellStyle name="40% - Accent6 6 3 5 2" xfId="6509"/>
    <cellStyle name="40% - Accent6 6 3 5 2 2" xfId="18945"/>
    <cellStyle name="40% - Accent6 6 3 5 2 2 2" xfId="44413"/>
    <cellStyle name="40% - Accent6 6 3 5 2 3" xfId="31978"/>
    <cellStyle name="40% - Accent6 6 3 5 2 4" xfId="25373"/>
    <cellStyle name="40% - Accent6 6 3 5 3" xfId="9999"/>
    <cellStyle name="40% - Accent6 6 3 5 3 2" xfId="35468"/>
    <cellStyle name="40% - Accent6 6 3 5 4" xfId="13219"/>
    <cellStyle name="40% - Accent6 6 3 5 4 2" xfId="38687"/>
    <cellStyle name="40% - Accent6 6 3 5 5" xfId="16440"/>
    <cellStyle name="40% - Accent6 6 3 5 5 2" xfId="41908"/>
    <cellStyle name="40% - Accent6 6 3 5 6" xfId="28758"/>
    <cellStyle name="40% - Accent6 6 3 5 7" xfId="22868"/>
    <cellStyle name="40% - Accent6 6 3 6" xfId="4361"/>
    <cellStyle name="40% - Accent6 6 3 6 2" xfId="7852"/>
    <cellStyle name="40% - Accent6 6 3 6 2 2" xfId="18946"/>
    <cellStyle name="40% - Accent6 6 3 6 2 2 2" xfId="44414"/>
    <cellStyle name="40% - Accent6 6 3 6 2 3" xfId="33321"/>
    <cellStyle name="40% - Accent6 6 3 6 2 4" xfId="25374"/>
    <cellStyle name="40% - Accent6 6 3 6 3" xfId="11072"/>
    <cellStyle name="40% - Accent6 6 3 6 3 2" xfId="36540"/>
    <cellStyle name="40% - Accent6 6 3 6 4" xfId="14293"/>
    <cellStyle name="40% - Accent6 6 3 6 4 2" xfId="39761"/>
    <cellStyle name="40% - Accent6 6 3 6 5" xfId="29831"/>
    <cellStyle name="40% - Accent6 6 3 6 6" xfId="20721"/>
    <cellStyle name="40% - Accent6 6 3 7" xfId="3824"/>
    <cellStyle name="40% - Accent6 6 3 7 2" xfId="18941"/>
    <cellStyle name="40% - Accent6 6 3 7 2 2" xfId="44409"/>
    <cellStyle name="40% - Accent6 6 3 7 3" xfId="29295"/>
    <cellStyle name="40% - Accent6 6 3 7 4" xfId="25369"/>
    <cellStyle name="40% - Accent6 6 3 8" xfId="7316"/>
    <cellStyle name="40% - Accent6 6 3 8 2" xfId="32785"/>
    <cellStyle name="40% - Accent6 6 3 9" xfId="10536"/>
    <cellStyle name="40% - Accent6 6 3 9 2" xfId="36004"/>
    <cellStyle name="40% - Accent6 6 4" xfId="1305"/>
    <cellStyle name="40% - Accent6 6 4 2" xfId="4528"/>
    <cellStyle name="40% - Accent6 6 4 2 2" xfId="18947"/>
    <cellStyle name="40% - Accent6 6 4 2 2 2" xfId="44415"/>
    <cellStyle name="40% - Accent6 6 4 2 3" xfId="29997"/>
    <cellStyle name="40% - Accent6 6 4 2 4" xfId="25375"/>
    <cellStyle name="40% - Accent6 6 4 3" xfId="8018"/>
    <cellStyle name="40% - Accent6 6 4 3 2" xfId="33487"/>
    <cellStyle name="40% - Accent6 6 4 4" xfId="11238"/>
    <cellStyle name="40% - Accent6 6 4 4 2" xfId="36706"/>
    <cellStyle name="40% - Accent6 6 4 5" xfId="14459"/>
    <cellStyle name="40% - Accent6 6 4 5 2" xfId="39927"/>
    <cellStyle name="40% - Accent6 6 4 6" xfId="26777"/>
    <cellStyle name="40% - Accent6 6 4 7" xfId="20887"/>
    <cellStyle name="40% - Accent6 6 5" xfId="1842"/>
    <cellStyle name="40% - Accent6 6 5 2" xfId="5064"/>
    <cellStyle name="40% - Accent6 6 5 2 2" xfId="18948"/>
    <cellStyle name="40% - Accent6 6 5 2 2 2" xfId="44416"/>
    <cellStyle name="40% - Accent6 6 5 2 3" xfId="30533"/>
    <cellStyle name="40% - Accent6 6 5 2 4" xfId="25376"/>
    <cellStyle name="40% - Accent6 6 5 3" xfId="8554"/>
    <cellStyle name="40% - Accent6 6 5 3 2" xfId="34023"/>
    <cellStyle name="40% - Accent6 6 5 4" xfId="11774"/>
    <cellStyle name="40% - Accent6 6 5 4 2" xfId="37242"/>
    <cellStyle name="40% - Accent6 6 5 5" xfId="14995"/>
    <cellStyle name="40% - Accent6 6 5 5 2" xfId="40463"/>
    <cellStyle name="40% - Accent6 6 5 6" xfId="27313"/>
    <cellStyle name="40% - Accent6 6 5 7" xfId="21423"/>
    <cellStyle name="40% - Accent6 6 6" xfId="2380"/>
    <cellStyle name="40% - Accent6 6 6 2" xfId="5602"/>
    <cellStyle name="40% - Accent6 6 6 2 2" xfId="18949"/>
    <cellStyle name="40% - Accent6 6 6 2 2 2" xfId="44417"/>
    <cellStyle name="40% - Accent6 6 6 2 3" xfId="31071"/>
    <cellStyle name="40% - Accent6 6 6 2 4" xfId="25377"/>
    <cellStyle name="40% - Accent6 6 6 3" xfId="9092"/>
    <cellStyle name="40% - Accent6 6 6 3 2" xfId="34561"/>
    <cellStyle name="40% - Accent6 6 6 4" xfId="12312"/>
    <cellStyle name="40% - Accent6 6 6 4 2" xfId="37780"/>
    <cellStyle name="40% - Accent6 6 6 5" xfId="15533"/>
    <cellStyle name="40% - Accent6 6 6 5 2" xfId="41001"/>
    <cellStyle name="40% - Accent6 6 6 6" xfId="27851"/>
    <cellStyle name="40% - Accent6 6 6 7" xfId="21961"/>
    <cellStyle name="40% - Accent6 6 7" xfId="2917"/>
    <cellStyle name="40% - Accent6 6 7 2" xfId="6139"/>
    <cellStyle name="40% - Accent6 6 7 2 2" xfId="18950"/>
    <cellStyle name="40% - Accent6 6 7 2 2 2" xfId="44418"/>
    <cellStyle name="40% - Accent6 6 7 2 3" xfId="31608"/>
    <cellStyle name="40% - Accent6 6 7 2 4" xfId="25378"/>
    <cellStyle name="40% - Accent6 6 7 3" xfId="9629"/>
    <cellStyle name="40% - Accent6 6 7 3 2" xfId="35098"/>
    <cellStyle name="40% - Accent6 6 7 4" xfId="12849"/>
    <cellStyle name="40% - Accent6 6 7 4 2" xfId="38317"/>
    <cellStyle name="40% - Accent6 6 7 5" xfId="16070"/>
    <cellStyle name="40% - Accent6 6 7 5 2" xfId="41538"/>
    <cellStyle name="40% - Accent6 6 7 6" xfId="28388"/>
    <cellStyle name="40% - Accent6 6 7 7" xfId="22498"/>
    <cellStyle name="40% - Accent6 6 8" xfId="3991"/>
    <cellStyle name="40% - Accent6 6 8 2" xfId="7482"/>
    <cellStyle name="40% - Accent6 6 8 2 2" xfId="18951"/>
    <cellStyle name="40% - Accent6 6 8 2 2 2" xfId="44419"/>
    <cellStyle name="40% - Accent6 6 8 2 3" xfId="32951"/>
    <cellStyle name="40% - Accent6 6 8 2 4" xfId="25379"/>
    <cellStyle name="40% - Accent6 6 8 3" xfId="10702"/>
    <cellStyle name="40% - Accent6 6 8 3 2" xfId="36170"/>
    <cellStyle name="40% - Accent6 6 8 4" xfId="13923"/>
    <cellStyle name="40% - Accent6 6 8 4 2" xfId="39391"/>
    <cellStyle name="40% - Accent6 6 8 5" xfId="29461"/>
    <cellStyle name="40% - Accent6 6 8 6" xfId="20351"/>
    <cellStyle name="40% - Accent6 6 9" xfId="3454"/>
    <cellStyle name="40% - Accent6 6 9 2" xfId="18928"/>
    <cellStyle name="40% - Accent6 6 9 2 2" xfId="44396"/>
    <cellStyle name="40% - Accent6 6 9 3" xfId="28925"/>
    <cellStyle name="40% - Accent6 6 9 4" xfId="25356"/>
    <cellStyle name="40% - Accent6 7" xfId="224"/>
    <cellStyle name="40% - Accent6 7 10" xfId="6685"/>
    <cellStyle name="40% - Accent6 7 10 2" xfId="32154"/>
    <cellStyle name="40% - Accent6 7 11" xfId="6956"/>
    <cellStyle name="40% - Accent6 7 11 2" xfId="32425"/>
    <cellStyle name="40% - Accent6 7 12" xfId="10176"/>
    <cellStyle name="40% - Accent6 7 12 2" xfId="35644"/>
    <cellStyle name="40% - Accent6 7 13" xfId="13397"/>
    <cellStyle name="40% - Accent6 7 13 2" xfId="38865"/>
    <cellStyle name="40% - Accent6 7 14" xfId="26251"/>
    <cellStyle name="40% - Accent6 7 15" xfId="19825"/>
    <cellStyle name="40% - Accent6 7 2" xfId="225"/>
    <cellStyle name="40% - Accent6 7 2 10" xfId="7079"/>
    <cellStyle name="40% - Accent6 7 2 10 2" xfId="32548"/>
    <cellStyle name="40% - Accent6 7 2 11" xfId="10299"/>
    <cellStyle name="40% - Accent6 7 2 11 2" xfId="35767"/>
    <cellStyle name="40% - Accent6 7 2 12" xfId="13520"/>
    <cellStyle name="40% - Accent6 7 2 12 2" xfId="38988"/>
    <cellStyle name="40% - Accent6 7 2 13" xfId="26374"/>
    <cellStyle name="40% - Accent6 7 2 14" xfId="19948"/>
    <cellStyle name="40% - Accent6 7 2 2" xfId="1094"/>
    <cellStyle name="40% - Accent6 7 2 2 10" xfId="13760"/>
    <cellStyle name="40% - Accent6 7 2 2 10 2" xfId="39228"/>
    <cellStyle name="40% - Accent6 7 2 2 11" xfId="26614"/>
    <cellStyle name="40% - Accent6 7 2 2 12" xfId="20188"/>
    <cellStyle name="40% - Accent6 7 2 2 2" xfId="1678"/>
    <cellStyle name="40% - Accent6 7 2 2 2 2" xfId="4901"/>
    <cellStyle name="40% - Accent6 7 2 2 2 2 2" xfId="18955"/>
    <cellStyle name="40% - Accent6 7 2 2 2 2 2 2" xfId="44423"/>
    <cellStyle name="40% - Accent6 7 2 2 2 2 3" xfId="30370"/>
    <cellStyle name="40% - Accent6 7 2 2 2 2 4" xfId="25383"/>
    <cellStyle name="40% - Accent6 7 2 2 2 3" xfId="8391"/>
    <cellStyle name="40% - Accent6 7 2 2 2 3 2" xfId="33860"/>
    <cellStyle name="40% - Accent6 7 2 2 2 4" xfId="11611"/>
    <cellStyle name="40% - Accent6 7 2 2 2 4 2" xfId="37079"/>
    <cellStyle name="40% - Accent6 7 2 2 2 5" xfId="14832"/>
    <cellStyle name="40% - Accent6 7 2 2 2 5 2" xfId="40300"/>
    <cellStyle name="40% - Accent6 7 2 2 2 6" xfId="27150"/>
    <cellStyle name="40% - Accent6 7 2 2 2 7" xfId="21260"/>
    <cellStyle name="40% - Accent6 7 2 2 3" xfId="2215"/>
    <cellStyle name="40% - Accent6 7 2 2 3 2" xfId="5437"/>
    <cellStyle name="40% - Accent6 7 2 2 3 2 2" xfId="18956"/>
    <cellStyle name="40% - Accent6 7 2 2 3 2 2 2" xfId="44424"/>
    <cellStyle name="40% - Accent6 7 2 2 3 2 3" xfId="30906"/>
    <cellStyle name="40% - Accent6 7 2 2 3 2 4" xfId="25384"/>
    <cellStyle name="40% - Accent6 7 2 2 3 3" xfId="8927"/>
    <cellStyle name="40% - Accent6 7 2 2 3 3 2" xfId="34396"/>
    <cellStyle name="40% - Accent6 7 2 2 3 4" xfId="12147"/>
    <cellStyle name="40% - Accent6 7 2 2 3 4 2" xfId="37615"/>
    <cellStyle name="40% - Accent6 7 2 2 3 5" xfId="15368"/>
    <cellStyle name="40% - Accent6 7 2 2 3 5 2" xfId="40836"/>
    <cellStyle name="40% - Accent6 7 2 2 3 6" xfId="27686"/>
    <cellStyle name="40% - Accent6 7 2 2 3 7" xfId="21796"/>
    <cellStyle name="40% - Accent6 7 2 2 4" xfId="2753"/>
    <cellStyle name="40% - Accent6 7 2 2 4 2" xfId="5975"/>
    <cellStyle name="40% - Accent6 7 2 2 4 2 2" xfId="18957"/>
    <cellStyle name="40% - Accent6 7 2 2 4 2 2 2" xfId="44425"/>
    <cellStyle name="40% - Accent6 7 2 2 4 2 3" xfId="31444"/>
    <cellStyle name="40% - Accent6 7 2 2 4 2 4" xfId="25385"/>
    <cellStyle name="40% - Accent6 7 2 2 4 3" xfId="9465"/>
    <cellStyle name="40% - Accent6 7 2 2 4 3 2" xfId="34934"/>
    <cellStyle name="40% - Accent6 7 2 2 4 4" xfId="12685"/>
    <cellStyle name="40% - Accent6 7 2 2 4 4 2" xfId="38153"/>
    <cellStyle name="40% - Accent6 7 2 2 4 5" xfId="15906"/>
    <cellStyle name="40% - Accent6 7 2 2 4 5 2" xfId="41374"/>
    <cellStyle name="40% - Accent6 7 2 2 4 6" xfId="28224"/>
    <cellStyle name="40% - Accent6 7 2 2 4 7" xfId="22334"/>
    <cellStyle name="40% - Accent6 7 2 2 5" xfId="3290"/>
    <cellStyle name="40% - Accent6 7 2 2 5 2" xfId="6512"/>
    <cellStyle name="40% - Accent6 7 2 2 5 2 2" xfId="18958"/>
    <cellStyle name="40% - Accent6 7 2 2 5 2 2 2" xfId="44426"/>
    <cellStyle name="40% - Accent6 7 2 2 5 2 3" xfId="31981"/>
    <cellStyle name="40% - Accent6 7 2 2 5 2 4" xfId="25386"/>
    <cellStyle name="40% - Accent6 7 2 2 5 3" xfId="10002"/>
    <cellStyle name="40% - Accent6 7 2 2 5 3 2" xfId="35471"/>
    <cellStyle name="40% - Accent6 7 2 2 5 4" xfId="13222"/>
    <cellStyle name="40% - Accent6 7 2 2 5 4 2" xfId="38690"/>
    <cellStyle name="40% - Accent6 7 2 2 5 5" xfId="16443"/>
    <cellStyle name="40% - Accent6 7 2 2 5 5 2" xfId="41911"/>
    <cellStyle name="40% - Accent6 7 2 2 5 6" xfId="28761"/>
    <cellStyle name="40% - Accent6 7 2 2 5 7" xfId="22871"/>
    <cellStyle name="40% - Accent6 7 2 2 6" xfId="4364"/>
    <cellStyle name="40% - Accent6 7 2 2 6 2" xfId="7855"/>
    <cellStyle name="40% - Accent6 7 2 2 6 2 2" xfId="18959"/>
    <cellStyle name="40% - Accent6 7 2 2 6 2 2 2" xfId="44427"/>
    <cellStyle name="40% - Accent6 7 2 2 6 2 3" xfId="33324"/>
    <cellStyle name="40% - Accent6 7 2 2 6 2 4" xfId="25387"/>
    <cellStyle name="40% - Accent6 7 2 2 6 3" xfId="11075"/>
    <cellStyle name="40% - Accent6 7 2 2 6 3 2" xfId="36543"/>
    <cellStyle name="40% - Accent6 7 2 2 6 4" xfId="14296"/>
    <cellStyle name="40% - Accent6 7 2 2 6 4 2" xfId="39764"/>
    <cellStyle name="40% - Accent6 7 2 2 6 5" xfId="29834"/>
    <cellStyle name="40% - Accent6 7 2 2 6 6" xfId="20724"/>
    <cellStyle name="40% - Accent6 7 2 2 7" xfId="3827"/>
    <cellStyle name="40% - Accent6 7 2 2 7 2" xfId="18954"/>
    <cellStyle name="40% - Accent6 7 2 2 7 2 2" xfId="44422"/>
    <cellStyle name="40% - Accent6 7 2 2 7 3" xfId="29298"/>
    <cellStyle name="40% - Accent6 7 2 2 7 4" xfId="25382"/>
    <cellStyle name="40% - Accent6 7 2 2 8" xfId="7319"/>
    <cellStyle name="40% - Accent6 7 2 2 8 2" xfId="32788"/>
    <cellStyle name="40% - Accent6 7 2 2 9" xfId="10539"/>
    <cellStyle name="40% - Accent6 7 2 2 9 2" xfId="36007"/>
    <cellStyle name="40% - Accent6 7 2 3" xfId="1438"/>
    <cellStyle name="40% - Accent6 7 2 3 2" xfId="4661"/>
    <cellStyle name="40% - Accent6 7 2 3 2 2" xfId="18960"/>
    <cellStyle name="40% - Accent6 7 2 3 2 2 2" xfId="44428"/>
    <cellStyle name="40% - Accent6 7 2 3 2 3" xfId="30130"/>
    <cellStyle name="40% - Accent6 7 2 3 2 4" xfId="25388"/>
    <cellStyle name="40% - Accent6 7 2 3 3" xfId="8151"/>
    <cellStyle name="40% - Accent6 7 2 3 3 2" xfId="33620"/>
    <cellStyle name="40% - Accent6 7 2 3 4" xfId="11371"/>
    <cellStyle name="40% - Accent6 7 2 3 4 2" xfId="36839"/>
    <cellStyle name="40% - Accent6 7 2 3 5" xfId="14592"/>
    <cellStyle name="40% - Accent6 7 2 3 5 2" xfId="40060"/>
    <cellStyle name="40% - Accent6 7 2 3 6" xfId="26910"/>
    <cellStyle name="40% - Accent6 7 2 3 7" xfId="21020"/>
    <cellStyle name="40% - Accent6 7 2 4" xfId="1975"/>
    <cellStyle name="40% - Accent6 7 2 4 2" xfId="5197"/>
    <cellStyle name="40% - Accent6 7 2 4 2 2" xfId="18961"/>
    <cellStyle name="40% - Accent6 7 2 4 2 2 2" xfId="44429"/>
    <cellStyle name="40% - Accent6 7 2 4 2 3" xfId="30666"/>
    <cellStyle name="40% - Accent6 7 2 4 2 4" xfId="25389"/>
    <cellStyle name="40% - Accent6 7 2 4 3" xfId="8687"/>
    <cellStyle name="40% - Accent6 7 2 4 3 2" xfId="34156"/>
    <cellStyle name="40% - Accent6 7 2 4 4" xfId="11907"/>
    <cellStyle name="40% - Accent6 7 2 4 4 2" xfId="37375"/>
    <cellStyle name="40% - Accent6 7 2 4 5" xfId="15128"/>
    <cellStyle name="40% - Accent6 7 2 4 5 2" xfId="40596"/>
    <cellStyle name="40% - Accent6 7 2 4 6" xfId="27446"/>
    <cellStyle name="40% - Accent6 7 2 4 7" xfId="21556"/>
    <cellStyle name="40% - Accent6 7 2 5" xfId="2513"/>
    <cellStyle name="40% - Accent6 7 2 5 2" xfId="5735"/>
    <cellStyle name="40% - Accent6 7 2 5 2 2" xfId="18962"/>
    <cellStyle name="40% - Accent6 7 2 5 2 2 2" xfId="44430"/>
    <cellStyle name="40% - Accent6 7 2 5 2 3" xfId="31204"/>
    <cellStyle name="40% - Accent6 7 2 5 2 4" xfId="25390"/>
    <cellStyle name="40% - Accent6 7 2 5 3" xfId="9225"/>
    <cellStyle name="40% - Accent6 7 2 5 3 2" xfId="34694"/>
    <cellStyle name="40% - Accent6 7 2 5 4" xfId="12445"/>
    <cellStyle name="40% - Accent6 7 2 5 4 2" xfId="37913"/>
    <cellStyle name="40% - Accent6 7 2 5 5" xfId="15666"/>
    <cellStyle name="40% - Accent6 7 2 5 5 2" xfId="41134"/>
    <cellStyle name="40% - Accent6 7 2 5 6" xfId="27984"/>
    <cellStyle name="40% - Accent6 7 2 5 7" xfId="22094"/>
    <cellStyle name="40% - Accent6 7 2 6" xfId="3050"/>
    <cellStyle name="40% - Accent6 7 2 6 2" xfId="6272"/>
    <cellStyle name="40% - Accent6 7 2 6 2 2" xfId="18963"/>
    <cellStyle name="40% - Accent6 7 2 6 2 2 2" xfId="44431"/>
    <cellStyle name="40% - Accent6 7 2 6 2 3" xfId="31741"/>
    <cellStyle name="40% - Accent6 7 2 6 2 4" xfId="25391"/>
    <cellStyle name="40% - Accent6 7 2 6 3" xfId="9762"/>
    <cellStyle name="40% - Accent6 7 2 6 3 2" xfId="35231"/>
    <cellStyle name="40% - Accent6 7 2 6 4" xfId="12982"/>
    <cellStyle name="40% - Accent6 7 2 6 4 2" xfId="38450"/>
    <cellStyle name="40% - Accent6 7 2 6 5" xfId="16203"/>
    <cellStyle name="40% - Accent6 7 2 6 5 2" xfId="41671"/>
    <cellStyle name="40% - Accent6 7 2 6 6" xfId="28521"/>
    <cellStyle name="40% - Accent6 7 2 6 7" xfId="22631"/>
    <cellStyle name="40% - Accent6 7 2 7" xfId="4124"/>
    <cellStyle name="40% - Accent6 7 2 7 2" xfId="7615"/>
    <cellStyle name="40% - Accent6 7 2 7 2 2" xfId="18964"/>
    <cellStyle name="40% - Accent6 7 2 7 2 2 2" xfId="44432"/>
    <cellStyle name="40% - Accent6 7 2 7 2 3" xfId="33084"/>
    <cellStyle name="40% - Accent6 7 2 7 2 4" xfId="25392"/>
    <cellStyle name="40% - Accent6 7 2 7 3" xfId="10835"/>
    <cellStyle name="40% - Accent6 7 2 7 3 2" xfId="36303"/>
    <cellStyle name="40% - Accent6 7 2 7 4" xfId="14056"/>
    <cellStyle name="40% - Accent6 7 2 7 4 2" xfId="39524"/>
    <cellStyle name="40% - Accent6 7 2 7 5" xfId="29594"/>
    <cellStyle name="40% - Accent6 7 2 7 6" xfId="20484"/>
    <cellStyle name="40% - Accent6 7 2 8" xfId="3587"/>
    <cellStyle name="40% - Accent6 7 2 8 2" xfId="18953"/>
    <cellStyle name="40% - Accent6 7 2 8 2 2" xfId="44421"/>
    <cellStyle name="40% - Accent6 7 2 8 3" xfId="29058"/>
    <cellStyle name="40% - Accent6 7 2 8 4" xfId="25381"/>
    <cellStyle name="40% - Accent6 7 2 9" xfId="6808"/>
    <cellStyle name="40% - Accent6 7 2 9 2" xfId="32277"/>
    <cellStyle name="40% - Accent6 7 3" xfId="1093"/>
    <cellStyle name="40% - Accent6 7 3 10" xfId="13759"/>
    <cellStyle name="40% - Accent6 7 3 10 2" xfId="39227"/>
    <cellStyle name="40% - Accent6 7 3 11" xfId="26613"/>
    <cellStyle name="40% - Accent6 7 3 12" xfId="20187"/>
    <cellStyle name="40% - Accent6 7 3 2" xfId="1677"/>
    <cellStyle name="40% - Accent6 7 3 2 2" xfId="4900"/>
    <cellStyle name="40% - Accent6 7 3 2 2 2" xfId="18966"/>
    <cellStyle name="40% - Accent6 7 3 2 2 2 2" xfId="44434"/>
    <cellStyle name="40% - Accent6 7 3 2 2 3" xfId="30369"/>
    <cellStyle name="40% - Accent6 7 3 2 2 4" xfId="25394"/>
    <cellStyle name="40% - Accent6 7 3 2 3" xfId="8390"/>
    <cellStyle name="40% - Accent6 7 3 2 3 2" xfId="33859"/>
    <cellStyle name="40% - Accent6 7 3 2 4" xfId="11610"/>
    <cellStyle name="40% - Accent6 7 3 2 4 2" xfId="37078"/>
    <cellStyle name="40% - Accent6 7 3 2 5" xfId="14831"/>
    <cellStyle name="40% - Accent6 7 3 2 5 2" xfId="40299"/>
    <cellStyle name="40% - Accent6 7 3 2 6" xfId="27149"/>
    <cellStyle name="40% - Accent6 7 3 2 7" xfId="21259"/>
    <cellStyle name="40% - Accent6 7 3 3" xfId="2214"/>
    <cellStyle name="40% - Accent6 7 3 3 2" xfId="5436"/>
    <cellStyle name="40% - Accent6 7 3 3 2 2" xfId="18967"/>
    <cellStyle name="40% - Accent6 7 3 3 2 2 2" xfId="44435"/>
    <cellStyle name="40% - Accent6 7 3 3 2 3" xfId="30905"/>
    <cellStyle name="40% - Accent6 7 3 3 2 4" xfId="25395"/>
    <cellStyle name="40% - Accent6 7 3 3 3" xfId="8926"/>
    <cellStyle name="40% - Accent6 7 3 3 3 2" xfId="34395"/>
    <cellStyle name="40% - Accent6 7 3 3 4" xfId="12146"/>
    <cellStyle name="40% - Accent6 7 3 3 4 2" xfId="37614"/>
    <cellStyle name="40% - Accent6 7 3 3 5" xfId="15367"/>
    <cellStyle name="40% - Accent6 7 3 3 5 2" xfId="40835"/>
    <cellStyle name="40% - Accent6 7 3 3 6" xfId="27685"/>
    <cellStyle name="40% - Accent6 7 3 3 7" xfId="21795"/>
    <cellStyle name="40% - Accent6 7 3 4" xfId="2752"/>
    <cellStyle name="40% - Accent6 7 3 4 2" xfId="5974"/>
    <cellStyle name="40% - Accent6 7 3 4 2 2" xfId="18968"/>
    <cellStyle name="40% - Accent6 7 3 4 2 2 2" xfId="44436"/>
    <cellStyle name="40% - Accent6 7 3 4 2 3" xfId="31443"/>
    <cellStyle name="40% - Accent6 7 3 4 2 4" xfId="25396"/>
    <cellStyle name="40% - Accent6 7 3 4 3" xfId="9464"/>
    <cellStyle name="40% - Accent6 7 3 4 3 2" xfId="34933"/>
    <cellStyle name="40% - Accent6 7 3 4 4" xfId="12684"/>
    <cellStyle name="40% - Accent6 7 3 4 4 2" xfId="38152"/>
    <cellStyle name="40% - Accent6 7 3 4 5" xfId="15905"/>
    <cellStyle name="40% - Accent6 7 3 4 5 2" xfId="41373"/>
    <cellStyle name="40% - Accent6 7 3 4 6" xfId="28223"/>
    <cellStyle name="40% - Accent6 7 3 4 7" xfId="22333"/>
    <cellStyle name="40% - Accent6 7 3 5" xfId="3289"/>
    <cellStyle name="40% - Accent6 7 3 5 2" xfId="6511"/>
    <cellStyle name="40% - Accent6 7 3 5 2 2" xfId="18969"/>
    <cellStyle name="40% - Accent6 7 3 5 2 2 2" xfId="44437"/>
    <cellStyle name="40% - Accent6 7 3 5 2 3" xfId="31980"/>
    <cellStyle name="40% - Accent6 7 3 5 2 4" xfId="25397"/>
    <cellStyle name="40% - Accent6 7 3 5 3" xfId="10001"/>
    <cellStyle name="40% - Accent6 7 3 5 3 2" xfId="35470"/>
    <cellStyle name="40% - Accent6 7 3 5 4" xfId="13221"/>
    <cellStyle name="40% - Accent6 7 3 5 4 2" xfId="38689"/>
    <cellStyle name="40% - Accent6 7 3 5 5" xfId="16442"/>
    <cellStyle name="40% - Accent6 7 3 5 5 2" xfId="41910"/>
    <cellStyle name="40% - Accent6 7 3 5 6" xfId="28760"/>
    <cellStyle name="40% - Accent6 7 3 5 7" xfId="22870"/>
    <cellStyle name="40% - Accent6 7 3 6" xfId="4363"/>
    <cellStyle name="40% - Accent6 7 3 6 2" xfId="7854"/>
    <cellStyle name="40% - Accent6 7 3 6 2 2" xfId="18970"/>
    <cellStyle name="40% - Accent6 7 3 6 2 2 2" xfId="44438"/>
    <cellStyle name="40% - Accent6 7 3 6 2 3" xfId="33323"/>
    <cellStyle name="40% - Accent6 7 3 6 2 4" xfId="25398"/>
    <cellStyle name="40% - Accent6 7 3 6 3" xfId="11074"/>
    <cellStyle name="40% - Accent6 7 3 6 3 2" xfId="36542"/>
    <cellStyle name="40% - Accent6 7 3 6 4" xfId="14295"/>
    <cellStyle name="40% - Accent6 7 3 6 4 2" xfId="39763"/>
    <cellStyle name="40% - Accent6 7 3 6 5" xfId="29833"/>
    <cellStyle name="40% - Accent6 7 3 6 6" xfId="20723"/>
    <cellStyle name="40% - Accent6 7 3 7" xfId="3826"/>
    <cellStyle name="40% - Accent6 7 3 7 2" xfId="18965"/>
    <cellStyle name="40% - Accent6 7 3 7 2 2" xfId="44433"/>
    <cellStyle name="40% - Accent6 7 3 7 3" xfId="29297"/>
    <cellStyle name="40% - Accent6 7 3 7 4" xfId="25393"/>
    <cellStyle name="40% - Accent6 7 3 8" xfId="7318"/>
    <cellStyle name="40% - Accent6 7 3 8 2" xfId="32787"/>
    <cellStyle name="40% - Accent6 7 3 9" xfId="10538"/>
    <cellStyle name="40% - Accent6 7 3 9 2" xfId="36006"/>
    <cellStyle name="40% - Accent6 7 4" xfId="1315"/>
    <cellStyle name="40% - Accent6 7 4 2" xfId="4538"/>
    <cellStyle name="40% - Accent6 7 4 2 2" xfId="18971"/>
    <cellStyle name="40% - Accent6 7 4 2 2 2" xfId="44439"/>
    <cellStyle name="40% - Accent6 7 4 2 3" xfId="30007"/>
    <cellStyle name="40% - Accent6 7 4 2 4" xfId="25399"/>
    <cellStyle name="40% - Accent6 7 4 3" xfId="8028"/>
    <cellStyle name="40% - Accent6 7 4 3 2" xfId="33497"/>
    <cellStyle name="40% - Accent6 7 4 4" xfId="11248"/>
    <cellStyle name="40% - Accent6 7 4 4 2" xfId="36716"/>
    <cellStyle name="40% - Accent6 7 4 5" xfId="14469"/>
    <cellStyle name="40% - Accent6 7 4 5 2" xfId="39937"/>
    <cellStyle name="40% - Accent6 7 4 6" xfId="26787"/>
    <cellStyle name="40% - Accent6 7 4 7" xfId="20897"/>
    <cellStyle name="40% - Accent6 7 5" xfId="1852"/>
    <cellStyle name="40% - Accent6 7 5 2" xfId="5074"/>
    <cellStyle name="40% - Accent6 7 5 2 2" xfId="18972"/>
    <cellStyle name="40% - Accent6 7 5 2 2 2" xfId="44440"/>
    <cellStyle name="40% - Accent6 7 5 2 3" xfId="30543"/>
    <cellStyle name="40% - Accent6 7 5 2 4" xfId="25400"/>
    <cellStyle name="40% - Accent6 7 5 3" xfId="8564"/>
    <cellStyle name="40% - Accent6 7 5 3 2" xfId="34033"/>
    <cellStyle name="40% - Accent6 7 5 4" xfId="11784"/>
    <cellStyle name="40% - Accent6 7 5 4 2" xfId="37252"/>
    <cellStyle name="40% - Accent6 7 5 5" xfId="15005"/>
    <cellStyle name="40% - Accent6 7 5 5 2" xfId="40473"/>
    <cellStyle name="40% - Accent6 7 5 6" xfId="27323"/>
    <cellStyle name="40% - Accent6 7 5 7" xfId="21433"/>
    <cellStyle name="40% - Accent6 7 6" xfId="2390"/>
    <cellStyle name="40% - Accent6 7 6 2" xfId="5612"/>
    <cellStyle name="40% - Accent6 7 6 2 2" xfId="18973"/>
    <cellStyle name="40% - Accent6 7 6 2 2 2" xfId="44441"/>
    <cellStyle name="40% - Accent6 7 6 2 3" xfId="31081"/>
    <cellStyle name="40% - Accent6 7 6 2 4" xfId="25401"/>
    <cellStyle name="40% - Accent6 7 6 3" xfId="9102"/>
    <cellStyle name="40% - Accent6 7 6 3 2" xfId="34571"/>
    <cellStyle name="40% - Accent6 7 6 4" xfId="12322"/>
    <cellStyle name="40% - Accent6 7 6 4 2" xfId="37790"/>
    <cellStyle name="40% - Accent6 7 6 5" xfId="15543"/>
    <cellStyle name="40% - Accent6 7 6 5 2" xfId="41011"/>
    <cellStyle name="40% - Accent6 7 6 6" xfId="27861"/>
    <cellStyle name="40% - Accent6 7 6 7" xfId="21971"/>
    <cellStyle name="40% - Accent6 7 7" xfId="2927"/>
    <cellStyle name="40% - Accent6 7 7 2" xfId="6149"/>
    <cellStyle name="40% - Accent6 7 7 2 2" xfId="18974"/>
    <cellStyle name="40% - Accent6 7 7 2 2 2" xfId="44442"/>
    <cellStyle name="40% - Accent6 7 7 2 3" xfId="31618"/>
    <cellStyle name="40% - Accent6 7 7 2 4" xfId="25402"/>
    <cellStyle name="40% - Accent6 7 7 3" xfId="9639"/>
    <cellStyle name="40% - Accent6 7 7 3 2" xfId="35108"/>
    <cellStyle name="40% - Accent6 7 7 4" xfId="12859"/>
    <cellStyle name="40% - Accent6 7 7 4 2" xfId="38327"/>
    <cellStyle name="40% - Accent6 7 7 5" xfId="16080"/>
    <cellStyle name="40% - Accent6 7 7 5 2" xfId="41548"/>
    <cellStyle name="40% - Accent6 7 7 6" xfId="28398"/>
    <cellStyle name="40% - Accent6 7 7 7" xfId="22508"/>
    <cellStyle name="40% - Accent6 7 8" xfId="4001"/>
    <cellStyle name="40% - Accent6 7 8 2" xfId="7492"/>
    <cellStyle name="40% - Accent6 7 8 2 2" xfId="18975"/>
    <cellStyle name="40% - Accent6 7 8 2 2 2" xfId="44443"/>
    <cellStyle name="40% - Accent6 7 8 2 3" xfId="32961"/>
    <cellStyle name="40% - Accent6 7 8 2 4" xfId="25403"/>
    <cellStyle name="40% - Accent6 7 8 3" xfId="10712"/>
    <cellStyle name="40% - Accent6 7 8 3 2" xfId="36180"/>
    <cellStyle name="40% - Accent6 7 8 4" xfId="13933"/>
    <cellStyle name="40% - Accent6 7 8 4 2" xfId="39401"/>
    <cellStyle name="40% - Accent6 7 8 5" xfId="29471"/>
    <cellStyle name="40% - Accent6 7 8 6" xfId="20361"/>
    <cellStyle name="40% - Accent6 7 9" xfId="3464"/>
    <cellStyle name="40% - Accent6 7 9 2" xfId="18952"/>
    <cellStyle name="40% - Accent6 7 9 2 2" xfId="44420"/>
    <cellStyle name="40% - Accent6 7 9 3" xfId="28935"/>
    <cellStyle name="40% - Accent6 7 9 4" xfId="25380"/>
    <cellStyle name="40% - Accent6 8" xfId="226"/>
    <cellStyle name="40% - Accent6 8 10" xfId="6692"/>
    <cellStyle name="40% - Accent6 8 10 2" xfId="32161"/>
    <cellStyle name="40% - Accent6 8 11" xfId="6963"/>
    <cellStyle name="40% - Accent6 8 11 2" xfId="32432"/>
    <cellStyle name="40% - Accent6 8 12" xfId="10183"/>
    <cellStyle name="40% - Accent6 8 12 2" xfId="35651"/>
    <cellStyle name="40% - Accent6 8 13" xfId="13404"/>
    <cellStyle name="40% - Accent6 8 13 2" xfId="38872"/>
    <cellStyle name="40% - Accent6 8 14" xfId="26258"/>
    <cellStyle name="40% - Accent6 8 15" xfId="19832"/>
    <cellStyle name="40% - Accent6 8 2" xfId="227"/>
    <cellStyle name="40% - Accent6 8 2 10" xfId="7086"/>
    <cellStyle name="40% - Accent6 8 2 10 2" xfId="32555"/>
    <cellStyle name="40% - Accent6 8 2 11" xfId="10306"/>
    <cellStyle name="40% - Accent6 8 2 11 2" xfId="35774"/>
    <cellStyle name="40% - Accent6 8 2 12" xfId="13527"/>
    <cellStyle name="40% - Accent6 8 2 12 2" xfId="38995"/>
    <cellStyle name="40% - Accent6 8 2 13" xfId="26381"/>
    <cellStyle name="40% - Accent6 8 2 14" xfId="19955"/>
    <cellStyle name="40% - Accent6 8 2 2" xfId="1096"/>
    <cellStyle name="40% - Accent6 8 2 2 10" xfId="13762"/>
    <cellStyle name="40% - Accent6 8 2 2 10 2" xfId="39230"/>
    <cellStyle name="40% - Accent6 8 2 2 11" xfId="26616"/>
    <cellStyle name="40% - Accent6 8 2 2 12" xfId="20190"/>
    <cellStyle name="40% - Accent6 8 2 2 2" xfId="1680"/>
    <cellStyle name="40% - Accent6 8 2 2 2 2" xfId="4903"/>
    <cellStyle name="40% - Accent6 8 2 2 2 2 2" xfId="18979"/>
    <cellStyle name="40% - Accent6 8 2 2 2 2 2 2" xfId="44447"/>
    <cellStyle name="40% - Accent6 8 2 2 2 2 3" xfId="30372"/>
    <cellStyle name="40% - Accent6 8 2 2 2 2 4" xfId="25407"/>
    <cellStyle name="40% - Accent6 8 2 2 2 3" xfId="8393"/>
    <cellStyle name="40% - Accent6 8 2 2 2 3 2" xfId="33862"/>
    <cellStyle name="40% - Accent6 8 2 2 2 4" xfId="11613"/>
    <cellStyle name="40% - Accent6 8 2 2 2 4 2" xfId="37081"/>
    <cellStyle name="40% - Accent6 8 2 2 2 5" xfId="14834"/>
    <cellStyle name="40% - Accent6 8 2 2 2 5 2" xfId="40302"/>
    <cellStyle name="40% - Accent6 8 2 2 2 6" xfId="27152"/>
    <cellStyle name="40% - Accent6 8 2 2 2 7" xfId="21262"/>
    <cellStyle name="40% - Accent6 8 2 2 3" xfId="2217"/>
    <cellStyle name="40% - Accent6 8 2 2 3 2" xfId="5439"/>
    <cellStyle name="40% - Accent6 8 2 2 3 2 2" xfId="18980"/>
    <cellStyle name="40% - Accent6 8 2 2 3 2 2 2" xfId="44448"/>
    <cellStyle name="40% - Accent6 8 2 2 3 2 3" xfId="30908"/>
    <cellStyle name="40% - Accent6 8 2 2 3 2 4" xfId="25408"/>
    <cellStyle name="40% - Accent6 8 2 2 3 3" xfId="8929"/>
    <cellStyle name="40% - Accent6 8 2 2 3 3 2" xfId="34398"/>
    <cellStyle name="40% - Accent6 8 2 2 3 4" xfId="12149"/>
    <cellStyle name="40% - Accent6 8 2 2 3 4 2" xfId="37617"/>
    <cellStyle name="40% - Accent6 8 2 2 3 5" xfId="15370"/>
    <cellStyle name="40% - Accent6 8 2 2 3 5 2" xfId="40838"/>
    <cellStyle name="40% - Accent6 8 2 2 3 6" xfId="27688"/>
    <cellStyle name="40% - Accent6 8 2 2 3 7" xfId="21798"/>
    <cellStyle name="40% - Accent6 8 2 2 4" xfId="2755"/>
    <cellStyle name="40% - Accent6 8 2 2 4 2" xfId="5977"/>
    <cellStyle name="40% - Accent6 8 2 2 4 2 2" xfId="18981"/>
    <cellStyle name="40% - Accent6 8 2 2 4 2 2 2" xfId="44449"/>
    <cellStyle name="40% - Accent6 8 2 2 4 2 3" xfId="31446"/>
    <cellStyle name="40% - Accent6 8 2 2 4 2 4" xfId="25409"/>
    <cellStyle name="40% - Accent6 8 2 2 4 3" xfId="9467"/>
    <cellStyle name="40% - Accent6 8 2 2 4 3 2" xfId="34936"/>
    <cellStyle name="40% - Accent6 8 2 2 4 4" xfId="12687"/>
    <cellStyle name="40% - Accent6 8 2 2 4 4 2" xfId="38155"/>
    <cellStyle name="40% - Accent6 8 2 2 4 5" xfId="15908"/>
    <cellStyle name="40% - Accent6 8 2 2 4 5 2" xfId="41376"/>
    <cellStyle name="40% - Accent6 8 2 2 4 6" xfId="28226"/>
    <cellStyle name="40% - Accent6 8 2 2 4 7" xfId="22336"/>
    <cellStyle name="40% - Accent6 8 2 2 5" xfId="3292"/>
    <cellStyle name="40% - Accent6 8 2 2 5 2" xfId="6514"/>
    <cellStyle name="40% - Accent6 8 2 2 5 2 2" xfId="18982"/>
    <cellStyle name="40% - Accent6 8 2 2 5 2 2 2" xfId="44450"/>
    <cellStyle name="40% - Accent6 8 2 2 5 2 3" xfId="31983"/>
    <cellStyle name="40% - Accent6 8 2 2 5 2 4" xfId="25410"/>
    <cellStyle name="40% - Accent6 8 2 2 5 3" xfId="10004"/>
    <cellStyle name="40% - Accent6 8 2 2 5 3 2" xfId="35473"/>
    <cellStyle name="40% - Accent6 8 2 2 5 4" xfId="13224"/>
    <cellStyle name="40% - Accent6 8 2 2 5 4 2" xfId="38692"/>
    <cellStyle name="40% - Accent6 8 2 2 5 5" xfId="16445"/>
    <cellStyle name="40% - Accent6 8 2 2 5 5 2" xfId="41913"/>
    <cellStyle name="40% - Accent6 8 2 2 5 6" xfId="28763"/>
    <cellStyle name="40% - Accent6 8 2 2 5 7" xfId="22873"/>
    <cellStyle name="40% - Accent6 8 2 2 6" xfId="4366"/>
    <cellStyle name="40% - Accent6 8 2 2 6 2" xfId="7857"/>
    <cellStyle name="40% - Accent6 8 2 2 6 2 2" xfId="18983"/>
    <cellStyle name="40% - Accent6 8 2 2 6 2 2 2" xfId="44451"/>
    <cellStyle name="40% - Accent6 8 2 2 6 2 3" xfId="33326"/>
    <cellStyle name="40% - Accent6 8 2 2 6 2 4" xfId="25411"/>
    <cellStyle name="40% - Accent6 8 2 2 6 3" xfId="11077"/>
    <cellStyle name="40% - Accent6 8 2 2 6 3 2" xfId="36545"/>
    <cellStyle name="40% - Accent6 8 2 2 6 4" xfId="14298"/>
    <cellStyle name="40% - Accent6 8 2 2 6 4 2" xfId="39766"/>
    <cellStyle name="40% - Accent6 8 2 2 6 5" xfId="29836"/>
    <cellStyle name="40% - Accent6 8 2 2 6 6" xfId="20726"/>
    <cellStyle name="40% - Accent6 8 2 2 7" xfId="3829"/>
    <cellStyle name="40% - Accent6 8 2 2 7 2" xfId="18978"/>
    <cellStyle name="40% - Accent6 8 2 2 7 2 2" xfId="44446"/>
    <cellStyle name="40% - Accent6 8 2 2 7 3" xfId="29300"/>
    <cellStyle name="40% - Accent6 8 2 2 7 4" xfId="25406"/>
    <cellStyle name="40% - Accent6 8 2 2 8" xfId="7321"/>
    <cellStyle name="40% - Accent6 8 2 2 8 2" xfId="32790"/>
    <cellStyle name="40% - Accent6 8 2 2 9" xfId="10541"/>
    <cellStyle name="40% - Accent6 8 2 2 9 2" xfId="36009"/>
    <cellStyle name="40% - Accent6 8 2 3" xfId="1445"/>
    <cellStyle name="40% - Accent6 8 2 3 2" xfId="4668"/>
    <cellStyle name="40% - Accent6 8 2 3 2 2" xfId="18984"/>
    <cellStyle name="40% - Accent6 8 2 3 2 2 2" xfId="44452"/>
    <cellStyle name="40% - Accent6 8 2 3 2 3" xfId="30137"/>
    <cellStyle name="40% - Accent6 8 2 3 2 4" xfId="25412"/>
    <cellStyle name="40% - Accent6 8 2 3 3" xfId="8158"/>
    <cellStyle name="40% - Accent6 8 2 3 3 2" xfId="33627"/>
    <cellStyle name="40% - Accent6 8 2 3 4" xfId="11378"/>
    <cellStyle name="40% - Accent6 8 2 3 4 2" xfId="36846"/>
    <cellStyle name="40% - Accent6 8 2 3 5" xfId="14599"/>
    <cellStyle name="40% - Accent6 8 2 3 5 2" xfId="40067"/>
    <cellStyle name="40% - Accent6 8 2 3 6" xfId="26917"/>
    <cellStyle name="40% - Accent6 8 2 3 7" xfId="21027"/>
    <cellStyle name="40% - Accent6 8 2 4" xfId="1982"/>
    <cellStyle name="40% - Accent6 8 2 4 2" xfId="5204"/>
    <cellStyle name="40% - Accent6 8 2 4 2 2" xfId="18985"/>
    <cellStyle name="40% - Accent6 8 2 4 2 2 2" xfId="44453"/>
    <cellStyle name="40% - Accent6 8 2 4 2 3" xfId="30673"/>
    <cellStyle name="40% - Accent6 8 2 4 2 4" xfId="25413"/>
    <cellStyle name="40% - Accent6 8 2 4 3" xfId="8694"/>
    <cellStyle name="40% - Accent6 8 2 4 3 2" xfId="34163"/>
    <cellStyle name="40% - Accent6 8 2 4 4" xfId="11914"/>
    <cellStyle name="40% - Accent6 8 2 4 4 2" xfId="37382"/>
    <cellStyle name="40% - Accent6 8 2 4 5" xfId="15135"/>
    <cellStyle name="40% - Accent6 8 2 4 5 2" xfId="40603"/>
    <cellStyle name="40% - Accent6 8 2 4 6" xfId="27453"/>
    <cellStyle name="40% - Accent6 8 2 4 7" xfId="21563"/>
    <cellStyle name="40% - Accent6 8 2 5" xfId="2520"/>
    <cellStyle name="40% - Accent6 8 2 5 2" xfId="5742"/>
    <cellStyle name="40% - Accent6 8 2 5 2 2" xfId="18986"/>
    <cellStyle name="40% - Accent6 8 2 5 2 2 2" xfId="44454"/>
    <cellStyle name="40% - Accent6 8 2 5 2 3" xfId="31211"/>
    <cellStyle name="40% - Accent6 8 2 5 2 4" xfId="25414"/>
    <cellStyle name="40% - Accent6 8 2 5 3" xfId="9232"/>
    <cellStyle name="40% - Accent6 8 2 5 3 2" xfId="34701"/>
    <cellStyle name="40% - Accent6 8 2 5 4" xfId="12452"/>
    <cellStyle name="40% - Accent6 8 2 5 4 2" xfId="37920"/>
    <cellStyle name="40% - Accent6 8 2 5 5" xfId="15673"/>
    <cellStyle name="40% - Accent6 8 2 5 5 2" xfId="41141"/>
    <cellStyle name="40% - Accent6 8 2 5 6" xfId="27991"/>
    <cellStyle name="40% - Accent6 8 2 5 7" xfId="22101"/>
    <cellStyle name="40% - Accent6 8 2 6" xfId="3057"/>
    <cellStyle name="40% - Accent6 8 2 6 2" xfId="6279"/>
    <cellStyle name="40% - Accent6 8 2 6 2 2" xfId="18987"/>
    <cellStyle name="40% - Accent6 8 2 6 2 2 2" xfId="44455"/>
    <cellStyle name="40% - Accent6 8 2 6 2 3" xfId="31748"/>
    <cellStyle name="40% - Accent6 8 2 6 2 4" xfId="25415"/>
    <cellStyle name="40% - Accent6 8 2 6 3" xfId="9769"/>
    <cellStyle name="40% - Accent6 8 2 6 3 2" xfId="35238"/>
    <cellStyle name="40% - Accent6 8 2 6 4" xfId="12989"/>
    <cellStyle name="40% - Accent6 8 2 6 4 2" xfId="38457"/>
    <cellStyle name="40% - Accent6 8 2 6 5" xfId="16210"/>
    <cellStyle name="40% - Accent6 8 2 6 5 2" xfId="41678"/>
    <cellStyle name="40% - Accent6 8 2 6 6" xfId="28528"/>
    <cellStyle name="40% - Accent6 8 2 6 7" xfId="22638"/>
    <cellStyle name="40% - Accent6 8 2 7" xfId="4131"/>
    <cellStyle name="40% - Accent6 8 2 7 2" xfId="7622"/>
    <cellStyle name="40% - Accent6 8 2 7 2 2" xfId="18988"/>
    <cellStyle name="40% - Accent6 8 2 7 2 2 2" xfId="44456"/>
    <cellStyle name="40% - Accent6 8 2 7 2 3" xfId="33091"/>
    <cellStyle name="40% - Accent6 8 2 7 2 4" xfId="25416"/>
    <cellStyle name="40% - Accent6 8 2 7 3" xfId="10842"/>
    <cellStyle name="40% - Accent6 8 2 7 3 2" xfId="36310"/>
    <cellStyle name="40% - Accent6 8 2 7 4" xfId="14063"/>
    <cellStyle name="40% - Accent6 8 2 7 4 2" xfId="39531"/>
    <cellStyle name="40% - Accent6 8 2 7 5" xfId="29601"/>
    <cellStyle name="40% - Accent6 8 2 7 6" xfId="20491"/>
    <cellStyle name="40% - Accent6 8 2 8" xfId="3594"/>
    <cellStyle name="40% - Accent6 8 2 8 2" xfId="18977"/>
    <cellStyle name="40% - Accent6 8 2 8 2 2" xfId="44445"/>
    <cellStyle name="40% - Accent6 8 2 8 3" xfId="29065"/>
    <cellStyle name="40% - Accent6 8 2 8 4" xfId="25405"/>
    <cellStyle name="40% - Accent6 8 2 9" xfId="6815"/>
    <cellStyle name="40% - Accent6 8 2 9 2" xfId="32284"/>
    <cellStyle name="40% - Accent6 8 3" xfId="1095"/>
    <cellStyle name="40% - Accent6 8 3 10" xfId="13761"/>
    <cellStyle name="40% - Accent6 8 3 10 2" xfId="39229"/>
    <cellStyle name="40% - Accent6 8 3 11" xfId="26615"/>
    <cellStyle name="40% - Accent6 8 3 12" xfId="20189"/>
    <cellStyle name="40% - Accent6 8 3 2" xfId="1679"/>
    <cellStyle name="40% - Accent6 8 3 2 2" xfId="4902"/>
    <cellStyle name="40% - Accent6 8 3 2 2 2" xfId="18990"/>
    <cellStyle name="40% - Accent6 8 3 2 2 2 2" xfId="44458"/>
    <cellStyle name="40% - Accent6 8 3 2 2 3" xfId="30371"/>
    <cellStyle name="40% - Accent6 8 3 2 2 4" xfId="25418"/>
    <cellStyle name="40% - Accent6 8 3 2 3" xfId="8392"/>
    <cellStyle name="40% - Accent6 8 3 2 3 2" xfId="33861"/>
    <cellStyle name="40% - Accent6 8 3 2 4" xfId="11612"/>
    <cellStyle name="40% - Accent6 8 3 2 4 2" xfId="37080"/>
    <cellStyle name="40% - Accent6 8 3 2 5" xfId="14833"/>
    <cellStyle name="40% - Accent6 8 3 2 5 2" xfId="40301"/>
    <cellStyle name="40% - Accent6 8 3 2 6" xfId="27151"/>
    <cellStyle name="40% - Accent6 8 3 2 7" xfId="21261"/>
    <cellStyle name="40% - Accent6 8 3 3" xfId="2216"/>
    <cellStyle name="40% - Accent6 8 3 3 2" xfId="5438"/>
    <cellStyle name="40% - Accent6 8 3 3 2 2" xfId="18991"/>
    <cellStyle name="40% - Accent6 8 3 3 2 2 2" xfId="44459"/>
    <cellStyle name="40% - Accent6 8 3 3 2 3" xfId="30907"/>
    <cellStyle name="40% - Accent6 8 3 3 2 4" xfId="25419"/>
    <cellStyle name="40% - Accent6 8 3 3 3" xfId="8928"/>
    <cellStyle name="40% - Accent6 8 3 3 3 2" xfId="34397"/>
    <cellStyle name="40% - Accent6 8 3 3 4" xfId="12148"/>
    <cellStyle name="40% - Accent6 8 3 3 4 2" xfId="37616"/>
    <cellStyle name="40% - Accent6 8 3 3 5" xfId="15369"/>
    <cellStyle name="40% - Accent6 8 3 3 5 2" xfId="40837"/>
    <cellStyle name="40% - Accent6 8 3 3 6" xfId="27687"/>
    <cellStyle name="40% - Accent6 8 3 3 7" xfId="21797"/>
    <cellStyle name="40% - Accent6 8 3 4" xfId="2754"/>
    <cellStyle name="40% - Accent6 8 3 4 2" xfId="5976"/>
    <cellStyle name="40% - Accent6 8 3 4 2 2" xfId="18992"/>
    <cellStyle name="40% - Accent6 8 3 4 2 2 2" xfId="44460"/>
    <cellStyle name="40% - Accent6 8 3 4 2 3" xfId="31445"/>
    <cellStyle name="40% - Accent6 8 3 4 2 4" xfId="25420"/>
    <cellStyle name="40% - Accent6 8 3 4 3" xfId="9466"/>
    <cellStyle name="40% - Accent6 8 3 4 3 2" xfId="34935"/>
    <cellStyle name="40% - Accent6 8 3 4 4" xfId="12686"/>
    <cellStyle name="40% - Accent6 8 3 4 4 2" xfId="38154"/>
    <cellStyle name="40% - Accent6 8 3 4 5" xfId="15907"/>
    <cellStyle name="40% - Accent6 8 3 4 5 2" xfId="41375"/>
    <cellStyle name="40% - Accent6 8 3 4 6" xfId="28225"/>
    <cellStyle name="40% - Accent6 8 3 4 7" xfId="22335"/>
    <cellStyle name="40% - Accent6 8 3 5" xfId="3291"/>
    <cellStyle name="40% - Accent6 8 3 5 2" xfId="6513"/>
    <cellStyle name="40% - Accent6 8 3 5 2 2" xfId="18993"/>
    <cellStyle name="40% - Accent6 8 3 5 2 2 2" xfId="44461"/>
    <cellStyle name="40% - Accent6 8 3 5 2 3" xfId="31982"/>
    <cellStyle name="40% - Accent6 8 3 5 2 4" xfId="25421"/>
    <cellStyle name="40% - Accent6 8 3 5 3" xfId="10003"/>
    <cellStyle name="40% - Accent6 8 3 5 3 2" xfId="35472"/>
    <cellStyle name="40% - Accent6 8 3 5 4" xfId="13223"/>
    <cellStyle name="40% - Accent6 8 3 5 4 2" xfId="38691"/>
    <cellStyle name="40% - Accent6 8 3 5 5" xfId="16444"/>
    <cellStyle name="40% - Accent6 8 3 5 5 2" xfId="41912"/>
    <cellStyle name="40% - Accent6 8 3 5 6" xfId="28762"/>
    <cellStyle name="40% - Accent6 8 3 5 7" xfId="22872"/>
    <cellStyle name="40% - Accent6 8 3 6" xfId="4365"/>
    <cellStyle name="40% - Accent6 8 3 6 2" xfId="7856"/>
    <cellStyle name="40% - Accent6 8 3 6 2 2" xfId="18994"/>
    <cellStyle name="40% - Accent6 8 3 6 2 2 2" xfId="44462"/>
    <cellStyle name="40% - Accent6 8 3 6 2 3" xfId="33325"/>
    <cellStyle name="40% - Accent6 8 3 6 2 4" xfId="25422"/>
    <cellStyle name="40% - Accent6 8 3 6 3" xfId="11076"/>
    <cellStyle name="40% - Accent6 8 3 6 3 2" xfId="36544"/>
    <cellStyle name="40% - Accent6 8 3 6 4" xfId="14297"/>
    <cellStyle name="40% - Accent6 8 3 6 4 2" xfId="39765"/>
    <cellStyle name="40% - Accent6 8 3 6 5" xfId="29835"/>
    <cellStyle name="40% - Accent6 8 3 6 6" xfId="20725"/>
    <cellStyle name="40% - Accent6 8 3 7" xfId="3828"/>
    <cellStyle name="40% - Accent6 8 3 7 2" xfId="18989"/>
    <cellStyle name="40% - Accent6 8 3 7 2 2" xfId="44457"/>
    <cellStyle name="40% - Accent6 8 3 7 3" xfId="29299"/>
    <cellStyle name="40% - Accent6 8 3 7 4" xfId="25417"/>
    <cellStyle name="40% - Accent6 8 3 8" xfId="7320"/>
    <cellStyle name="40% - Accent6 8 3 8 2" xfId="32789"/>
    <cellStyle name="40% - Accent6 8 3 9" xfId="10540"/>
    <cellStyle name="40% - Accent6 8 3 9 2" xfId="36008"/>
    <cellStyle name="40% - Accent6 8 4" xfId="1322"/>
    <cellStyle name="40% - Accent6 8 4 2" xfId="4545"/>
    <cellStyle name="40% - Accent6 8 4 2 2" xfId="18995"/>
    <cellStyle name="40% - Accent6 8 4 2 2 2" xfId="44463"/>
    <cellStyle name="40% - Accent6 8 4 2 3" xfId="30014"/>
    <cellStyle name="40% - Accent6 8 4 2 4" xfId="25423"/>
    <cellStyle name="40% - Accent6 8 4 3" xfId="8035"/>
    <cellStyle name="40% - Accent6 8 4 3 2" xfId="33504"/>
    <cellStyle name="40% - Accent6 8 4 4" xfId="11255"/>
    <cellStyle name="40% - Accent6 8 4 4 2" xfId="36723"/>
    <cellStyle name="40% - Accent6 8 4 5" xfId="14476"/>
    <cellStyle name="40% - Accent6 8 4 5 2" xfId="39944"/>
    <cellStyle name="40% - Accent6 8 4 6" xfId="26794"/>
    <cellStyle name="40% - Accent6 8 4 7" xfId="20904"/>
    <cellStyle name="40% - Accent6 8 5" xfId="1859"/>
    <cellStyle name="40% - Accent6 8 5 2" xfId="5081"/>
    <cellStyle name="40% - Accent6 8 5 2 2" xfId="18996"/>
    <cellStyle name="40% - Accent6 8 5 2 2 2" xfId="44464"/>
    <cellStyle name="40% - Accent6 8 5 2 3" xfId="30550"/>
    <cellStyle name="40% - Accent6 8 5 2 4" xfId="25424"/>
    <cellStyle name="40% - Accent6 8 5 3" xfId="8571"/>
    <cellStyle name="40% - Accent6 8 5 3 2" xfId="34040"/>
    <cellStyle name="40% - Accent6 8 5 4" xfId="11791"/>
    <cellStyle name="40% - Accent6 8 5 4 2" xfId="37259"/>
    <cellStyle name="40% - Accent6 8 5 5" xfId="15012"/>
    <cellStyle name="40% - Accent6 8 5 5 2" xfId="40480"/>
    <cellStyle name="40% - Accent6 8 5 6" xfId="27330"/>
    <cellStyle name="40% - Accent6 8 5 7" xfId="21440"/>
    <cellStyle name="40% - Accent6 8 6" xfId="2397"/>
    <cellStyle name="40% - Accent6 8 6 2" xfId="5619"/>
    <cellStyle name="40% - Accent6 8 6 2 2" xfId="18997"/>
    <cellStyle name="40% - Accent6 8 6 2 2 2" xfId="44465"/>
    <cellStyle name="40% - Accent6 8 6 2 3" xfId="31088"/>
    <cellStyle name="40% - Accent6 8 6 2 4" xfId="25425"/>
    <cellStyle name="40% - Accent6 8 6 3" xfId="9109"/>
    <cellStyle name="40% - Accent6 8 6 3 2" xfId="34578"/>
    <cellStyle name="40% - Accent6 8 6 4" xfId="12329"/>
    <cellStyle name="40% - Accent6 8 6 4 2" xfId="37797"/>
    <cellStyle name="40% - Accent6 8 6 5" xfId="15550"/>
    <cellStyle name="40% - Accent6 8 6 5 2" xfId="41018"/>
    <cellStyle name="40% - Accent6 8 6 6" xfId="27868"/>
    <cellStyle name="40% - Accent6 8 6 7" xfId="21978"/>
    <cellStyle name="40% - Accent6 8 7" xfId="2934"/>
    <cellStyle name="40% - Accent6 8 7 2" xfId="6156"/>
    <cellStyle name="40% - Accent6 8 7 2 2" xfId="18998"/>
    <cellStyle name="40% - Accent6 8 7 2 2 2" xfId="44466"/>
    <cellStyle name="40% - Accent6 8 7 2 3" xfId="31625"/>
    <cellStyle name="40% - Accent6 8 7 2 4" xfId="25426"/>
    <cellStyle name="40% - Accent6 8 7 3" xfId="9646"/>
    <cellStyle name="40% - Accent6 8 7 3 2" xfId="35115"/>
    <cellStyle name="40% - Accent6 8 7 4" xfId="12866"/>
    <cellStyle name="40% - Accent6 8 7 4 2" xfId="38334"/>
    <cellStyle name="40% - Accent6 8 7 5" xfId="16087"/>
    <cellStyle name="40% - Accent6 8 7 5 2" xfId="41555"/>
    <cellStyle name="40% - Accent6 8 7 6" xfId="28405"/>
    <cellStyle name="40% - Accent6 8 7 7" xfId="22515"/>
    <cellStyle name="40% - Accent6 8 8" xfId="4008"/>
    <cellStyle name="40% - Accent6 8 8 2" xfId="7499"/>
    <cellStyle name="40% - Accent6 8 8 2 2" xfId="18999"/>
    <cellStyle name="40% - Accent6 8 8 2 2 2" xfId="44467"/>
    <cellStyle name="40% - Accent6 8 8 2 3" xfId="32968"/>
    <cellStyle name="40% - Accent6 8 8 2 4" xfId="25427"/>
    <cellStyle name="40% - Accent6 8 8 3" xfId="10719"/>
    <cellStyle name="40% - Accent6 8 8 3 2" xfId="36187"/>
    <cellStyle name="40% - Accent6 8 8 4" xfId="13940"/>
    <cellStyle name="40% - Accent6 8 8 4 2" xfId="39408"/>
    <cellStyle name="40% - Accent6 8 8 5" xfId="29478"/>
    <cellStyle name="40% - Accent6 8 8 6" xfId="20368"/>
    <cellStyle name="40% - Accent6 8 9" xfId="3471"/>
    <cellStyle name="40% - Accent6 8 9 2" xfId="18976"/>
    <cellStyle name="40% - Accent6 8 9 2 2" xfId="44444"/>
    <cellStyle name="40% - Accent6 8 9 3" xfId="28942"/>
    <cellStyle name="40% - Accent6 8 9 4" xfId="25404"/>
    <cellStyle name="40% - Accent6 9" xfId="228"/>
    <cellStyle name="40% - Accent6 9 10" xfId="6978"/>
    <cellStyle name="40% - Accent6 9 10 2" xfId="32447"/>
    <cellStyle name="40% - Accent6 9 11" xfId="10198"/>
    <cellStyle name="40% - Accent6 9 11 2" xfId="35666"/>
    <cellStyle name="40% - Accent6 9 12" xfId="13419"/>
    <cellStyle name="40% - Accent6 9 12 2" xfId="38887"/>
    <cellStyle name="40% - Accent6 9 13" xfId="26273"/>
    <cellStyle name="40% - Accent6 9 14" xfId="19847"/>
    <cellStyle name="40% - Accent6 9 2" xfId="1097"/>
    <cellStyle name="40% - Accent6 9 2 10" xfId="13763"/>
    <cellStyle name="40% - Accent6 9 2 10 2" xfId="39231"/>
    <cellStyle name="40% - Accent6 9 2 11" xfId="26617"/>
    <cellStyle name="40% - Accent6 9 2 12" xfId="20191"/>
    <cellStyle name="40% - Accent6 9 2 2" xfId="1681"/>
    <cellStyle name="40% - Accent6 9 2 2 2" xfId="4904"/>
    <cellStyle name="40% - Accent6 9 2 2 2 2" xfId="19002"/>
    <cellStyle name="40% - Accent6 9 2 2 2 2 2" xfId="44470"/>
    <cellStyle name="40% - Accent6 9 2 2 2 3" xfId="30373"/>
    <cellStyle name="40% - Accent6 9 2 2 2 4" xfId="25430"/>
    <cellStyle name="40% - Accent6 9 2 2 3" xfId="8394"/>
    <cellStyle name="40% - Accent6 9 2 2 3 2" xfId="33863"/>
    <cellStyle name="40% - Accent6 9 2 2 4" xfId="11614"/>
    <cellStyle name="40% - Accent6 9 2 2 4 2" xfId="37082"/>
    <cellStyle name="40% - Accent6 9 2 2 5" xfId="14835"/>
    <cellStyle name="40% - Accent6 9 2 2 5 2" xfId="40303"/>
    <cellStyle name="40% - Accent6 9 2 2 6" xfId="27153"/>
    <cellStyle name="40% - Accent6 9 2 2 7" xfId="21263"/>
    <cellStyle name="40% - Accent6 9 2 3" xfId="2218"/>
    <cellStyle name="40% - Accent6 9 2 3 2" xfId="5440"/>
    <cellStyle name="40% - Accent6 9 2 3 2 2" xfId="19003"/>
    <cellStyle name="40% - Accent6 9 2 3 2 2 2" xfId="44471"/>
    <cellStyle name="40% - Accent6 9 2 3 2 3" xfId="30909"/>
    <cellStyle name="40% - Accent6 9 2 3 2 4" xfId="25431"/>
    <cellStyle name="40% - Accent6 9 2 3 3" xfId="8930"/>
    <cellStyle name="40% - Accent6 9 2 3 3 2" xfId="34399"/>
    <cellStyle name="40% - Accent6 9 2 3 4" xfId="12150"/>
    <cellStyle name="40% - Accent6 9 2 3 4 2" xfId="37618"/>
    <cellStyle name="40% - Accent6 9 2 3 5" xfId="15371"/>
    <cellStyle name="40% - Accent6 9 2 3 5 2" xfId="40839"/>
    <cellStyle name="40% - Accent6 9 2 3 6" xfId="27689"/>
    <cellStyle name="40% - Accent6 9 2 3 7" xfId="21799"/>
    <cellStyle name="40% - Accent6 9 2 4" xfId="2756"/>
    <cellStyle name="40% - Accent6 9 2 4 2" xfId="5978"/>
    <cellStyle name="40% - Accent6 9 2 4 2 2" xfId="19004"/>
    <cellStyle name="40% - Accent6 9 2 4 2 2 2" xfId="44472"/>
    <cellStyle name="40% - Accent6 9 2 4 2 3" xfId="31447"/>
    <cellStyle name="40% - Accent6 9 2 4 2 4" xfId="25432"/>
    <cellStyle name="40% - Accent6 9 2 4 3" xfId="9468"/>
    <cellStyle name="40% - Accent6 9 2 4 3 2" xfId="34937"/>
    <cellStyle name="40% - Accent6 9 2 4 4" xfId="12688"/>
    <cellStyle name="40% - Accent6 9 2 4 4 2" xfId="38156"/>
    <cellStyle name="40% - Accent6 9 2 4 5" xfId="15909"/>
    <cellStyle name="40% - Accent6 9 2 4 5 2" xfId="41377"/>
    <cellStyle name="40% - Accent6 9 2 4 6" xfId="28227"/>
    <cellStyle name="40% - Accent6 9 2 4 7" xfId="22337"/>
    <cellStyle name="40% - Accent6 9 2 5" xfId="3293"/>
    <cellStyle name="40% - Accent6 9 2 5 2" xfId="6515"/>
    <cellStyle name="40% - Accent6 9 2 5 2 2" xfId="19005"/>
    <cellStyle name="40% - Accent6 9 2 5 2 2 2" xfId="44473"/>
    <cellStyle name="40% - Accent6 9 2 5 2 3" xfId="31984"/>
    <cellStyle name="40% - Accent6 9 2 5 2 4" xfId="25433"/>
    <cellStyle name="40% - Accent6 9 2 5 3" xfId="10005"/>
    <cellStyle name="40% - Accent6 9 2 5 3 2" xfId="35474"/>
    <cellStyle name="40% - Accent6 9 2 5 4" xfId="13225"/>
    <cellStyle name="40% - Accent6 9 2 5 4 2" xfId="38693"/>
    <cellStyle name="40% - Accent6 9 2 5 5" xfId="16446"/>
    <cellStyle name="40% - Accent6 9 2 5 5 2" xfId="41914"/>
    <cellStyle name="40% - Accent6 9 2 5 6" xfId="28764"/>
    <cellStyle name="40% - Accent6 9 2 5 7" xfId="22874"/>
    <cellStyle name="40% - Accent6 9 2 6" xfId="4367"/>
    <cellStyle name="40% - Accent6 9 2 6 2" xfId="7858"/>
    <cellStyle name="40% - Accent6 9 2 6 2 2" xfId="19006"/>
    <cellStyle name="40% - Accent6 9 2 6 2 2 2" xfId="44474"/>
    <cellStyle name="40% - Accent6 9 2 6 2 3" xfId="33327"/>
    <cellStyle name="40% - Accent6 9 2 6 2 4" xfId="25434"/>
    <cellStyle name="40% - Accent6 9 2 6 3" xfId="11078"/>
    <cellStyle name="40% - Accent6 9 2 6 3 2" xfId="36546"/>
    <cellStyle name="40% - Accent6 9 2 6 4" xfId="14299"/>
    <cellStyle name="40% - Accent6 9 2 6 4 2" xfId="39767"/>
    <cellStyle name="40% - Accent6 9 2 6 5" xfId="29837"/>
    <cellStyle name="40% - Accent6 9 2 6 6" xfId="20727"/>
    <cellStyle name="40% - Accent6 9 2 7" xfId="3830"/>
    <cellStyle name="40% - Accent6 9 2 7 2" xfId="19001"/>
    <cellStyle name="40% - Accent6 9 2 7 2 2" xfId="44469"/>
    <cellStyle name="40% - Accent6 9 2 7 3" xfId="29301"/>
    <cellStyle name="40% - Accent6 9 2 7 4" xfId="25429"/>
    <cellStyle name="40% - Accent6 9 2 8" xfId="7322"/>
    <cellStyle name="40% - Accent6 9 2 8 2" xfId="32791"/>
    <cellStyle name="40% - Accent6 9 2 9" xfId="10542"/>
    <cellStyle name="40% - Accent6 9 2 9 2" xfId="36010"/>
    <cellStyle name="40% - Accent6 9 3" xfId="1337"/>
    <cellStyle name="40% - Accent6 9 3 2" xfId="4560"/>
    <cellStyle name="40% - Accent6 9 3 2 2" xfId="19007"/>
    <cellStyle name="40% - Accent6 9 3 2 2 2" xfId="44475"/>
    <cellStyle name="40% - Accent6 9 3 2 3" xfId="30029"/>
    <cellStyle name="40% - Accent6 9 3 2 4" xfId="25435"/>
    <cellStyle name="40% - Accent6 9 3 3" xfId="8050"/>
    <cellStyle name="40% - Accent6 9 3 3 2" xfId="33519"/>
    <cellStyle name="40% - Accent6 9 3 4" xfId="11270"/>
    <cellStyle name="40% - Accent6 9 3 4 2" xfId="36738"/>
    <cellStyle name="40% - Accent6 9 3 5" xfId="14491"/>
    <cellStyle name="40% - Accent6 9 3 5 2" xfId="39959"/>
    <cellStyle name="40% - Accent6 9 3 6" xfId="26809"/>
    <cellStyle name="40% - Accent6 9 3 7" xfId="20919"/>
    <cellStyle name="40% - Accent6 9 4" xfId="1874"/>
    <cellStyle name="40% - Accent6 9 4 2" xfId="5096"/>
    <cellStyle name="40% - Accent6 9 4 2 2" xfId="19008"/>
    <cellStyle name="40% - Accent6 9 4 2 2 2" xfId="44476"/>
    <cellStyle name="40% - Accent6 9 4 2 3" xfId="30565"/>
    <cellStyle name="40% - Accent6 9 4 2 4" xfId="25436"/>
    <cellStyle name="40% - Accent6 9 4 3" xfId="8586"/>
    <cellStyle name="40% - Accent6 9 4 3 2" xfId="34055"/>
    <cellStyle name="40% - Accent6 9 4 4" xfId="11806"/>
    <cellStyle name="40% - Accent6 9 4 4 2" xfId="37274"/>
    <cellStyle name="40% - Accent6 9 4 5" xfId="15027"/>
    <cellStyle name="40% - Accent6 9 4 5 2" xfId="40495"/>
    <cellStyle name="40% - Accent6 9 4 6" xfId="27345"/>
    <cellStyle name="40% - Accent6 9 4 7" xfId="21455"/>
    <cellStyle name="40% - Accent6 9 5" xfId="2412"/>
    <cellStyle name="40% - Accent6 9 5 2" xfId="5634"/>
    <cellStyle name="40% - Accent6 9 5 2 2" xfId="19009"/>
    <cellStyle name="40% - Accent6 9 5 2 2 2" xfId="44477"/>
    <cellStyle name="40% - Accent6 9 5 2 3" xfId="31103"/>
    <cellStyle name="40% - Accent6 9 5 2 4" xfId="25437"/>
    <cellStyle name="40% - Accent6 9 5 3" xfId="9124"/>
    <cellStyle name="40% - Accent6 9 5 3 2" xfId="34593"/>
    <cellStyle name="40% - Accent6 9 5 4" xfId="12344"/>
    <cellStyle name="40% - Accent6 9 5 4 2" xfId="37812"/>
    <cellStyle name="40% - Accent6 9 5 5" xfId="15565"/>
    <cellStyle name="40% - Accent6 9 5 5 2" xfId="41033"/>
    <cellStyle name="40% - Accent6 9 5 6" xfId="27883"/>
    <cellStyle name="40% - Accent6 9 5 7" xfId="21993"/>
    <cellStyle name="40% - Accent6 9 6" xfId="2949"/>
    <cellStyle name="40% - Accent6 9 6 2" xfId="6171"/>
    <cellStyle name="40% - Accent6 9 6 2 2" xfId="19010"/>
    <cellStyle name="40% - Accent6 9 6 2 2 2" xfId="44478"/>
    <cellStyle name="40% - Accent6 9 6 2 3" xfId="31640"/>
    <cellStyle name="40% - Accent6 9 6 2 4" xfId="25438"/>
    <cellStyle name="40% - Accent6 9 6 3" xfId="9661"/>
    <cellStyle name="40% - Accent6 9 6 3 2" xfId="35130"/>
    <cellStyle name="40% - Accent6 9 6 4" xfId="12881"/>
    <cellStyle name="40% - Accent6 9 6 4 2" xfId="38349"/>
    <cellStyle name="40% - Accent6 9 6 5" xfId="16102"/>
    <cellStyle name="40% - Accent6 9 6 5 2" xfId="41570"/>
    <cellStyle name="40% - Accent6 9 6 6" xfId="28420"/>
    <cellStyle name="40% - Accent6 9 6 7" xfId="22530"/>
    <cellStyle name="40% - Accent6 9 7" xfId="4023"/>
    <cellStyle name="40% - Accent6 9 7 2" xfId="7514"/>
    <cellStyle name="40% - Accent6 9 7 2 2" xfId="19011"/>
    <cellStyle name="40% - Accent6 9 7 2 2 2" xfId="44479"/>
    <cellStyle name="40% - Accent6 9 7 2 3" xfId="32983"/>
    <cellStyle name="40% - Accent6 9 7 2 4" xfId="25439"/>
    <cellStyle name="40% - Accent6 9 7 3" xfId="10734"/>
    <cellStyle name="40% - Accent6 9 7 3 2" xfId="36202"/>
    <cellStyle name="40% - Accent6 9 7 4" xfId="13955"/>
    <cellStyle name="40% - Accent6 9 7 4 2" xfId="39423"/>
    <cellStyle name="40% - Accent6 9 7 5" xfId="29493"/>
    <cellStyle name="40% - Accent6 9 7 6" xfId="20383"/>
    <cellStyle name="40% - Accent6 9 8" xfId="3486"/>
    <cellStyle name="40% - Accent6 9 8 2" xfId="19000"/>
    <cellStyle name="40% - Accent6 9 8 2 2" xfId="44468"/>
    <cellStyle name="40% - Accent6 9 8 3" xfId="28957"/>
    <cellStyle name="40% - Accent6 9 8 4" xfId="25428"/>
    <cellStyle name="40% - Accent6 9 9" xfId="6707"/>
    <cellStyle name="40% - Accent6 9 9 2" xfId="32176"/>
    <cellStyle name="40% - Colore1" xfId="115" builtinId="31" customBuiltin="1"/>
    <cellStyle name="40% - Colore2" xfId="134" builtinId="35" customBuiltin="1"/>
    <cellStyle name="40% - Colore3" xfId="153" builtinId="39" customBuiltin="1"/>
    <cellStyle name="40% - Colore4" xfId="172" builtinId="43" customBuiltin="1"/>
    <cellStyle name="40% - Colore5" xfId="191" builtinId="47" customBuiltin="1"/>
    <cellStyle name="40% - Colore6" xfId="210" builtinId="51" customBuiltin="1"/>
    <cellStyle name="60% - Accent1 2" xfId="230"/>
    <cellStyle name="60% - Accent1 3" xfId="409"/>
    <cellStyle name="60% - Accent1 4" xfId="523"/>
    <cellStyle name="60% - Accent2 2" xfId="232"/>
    <cellStyle name="60% - Accent2 3" xfId="410"/>
    <cellStyle name="60% - Accent2 4" xfId="524"/>
    <cellStyle name="60% - Accent3 2" xfId="234"/>
    <cellStyle name="60% - Accent3 3" xfId="411"/>
    <cellStyle name="60% - Accent3 4" xfId="525"/>
    <cellStyle name="60% - Accent4 2" xfId="236"/>
    <cellStyle name="60% - Accent4 3" xfId="412"/>
    <cellStyle name="60% - Accent4 4" xfId="526"/>
    <cellStyle name="60% - Accent5 2" xfId="238"/>
    <cellStyle name="60% - Accent5 3" xfId="413"/>
    <cellStyle name="60% - Accent5 4" xfId="527"/>
    <cellStyle name="60% - Accent6 2" xfId="240"/>
    <cellStyle name="60% - Accent6 3" xfId="414"/>
    <cellStyle name="60% - Accent6 4" xfId="528"/>
    <cellStyle name="60% - Colore1" xfId="229" builtinId="32" customBuiltin="1"/>
    <cellStyle name="60% - Colore2" xfId="231" builtinId="36" customBuiltin="1"/>
    <cellStyle name="60% - Colore3" xfId="233" builtinId="40" customBuiltin="1"/>
    <cellStyle name="60% - Colore4" xfId="235" builtinId="44" customBuiltin="1"/>
    <cellStyle name="60% - Colore5" xfId="237" builtinId="48" customBuiltin="1"/>
    <cellStyle name="60% - Colore6" xfId="239" builtinId="52" customBuiltin="1"/>
    <cellStyle name="Accent1 2" xfId="242"/>
    <cellStyle name="Accent1 3" xfId="415"/>
    <cellStyle name="Accent1 4" xfId="529"/>
    <cellStyle name="Accent2 2" xfId="244"/>
    <cellStyle name="Accent2 3" xfId="416"/>
    <cellStyle name="Accent2 4" xfId="530"/>
    <cellStyle name="Accent3 2" xfId="246"/>
    <cellStyle name="Accent3 3" xfId="417"/>
    <cellStyle name="Accent3 4" xfId="531"/>
    <cellStyle name="Accent4 2" xfId="248"/>
    <cellStyle name="Accent4 3" xfId="418"/>
    <cellStyle name="Accent4 4" xfId="532"/>
    <cellStyle name="Accent5 2" xfId="250"/>
    <cellStyle name="Accent5 3" xfId="419"/>
    <cellStyle name="Accent5 4" xfId="533"/>
    <cellStyle name="Accent6 2" xfId="252"/>
    <cellStyle name="Accent6 3" xfId="420"/>
    <cellStyle name="Accent6 4" xfId="534"/>
    <cellStyle name="Bad 2" xfId="254"/>
    <cellStyle name="Bad 3" xfId="421"/>
    <cellStyle name="Bad 4" xfId="535"/>
    <cellStyle name="Calcolo" xfId="255" builtinId="22" customBuiltin="1"/>
    <cellStyle name="Calculation 2" xfId="256"/>
    <cellStyle name="Calculation 3" xfId="422"/>
    <cellStyle name="Calculation 4" xfId="536"/>
    <cellStyle name="Cella collegata" xfId="293" builtinId="24" customBuiltin="1"/>
    <cellStyle name="Check Cell 2" xfId="258"/>
    <cellStyle name="Check Cell 3" xfId="423"/>
    <cellStyle name="Check Cell 4" xfId="537"/>
    <cellStyle name="Colore1" xfId="241" builtinId="29" customBuiltin="1"/>
    <cellStyle name="Colore2" xfId="243" builtinId="33" customBuiltin="1"/>
    <cellStyle name="Colore3" xfId="245" builtinId="37" customBuiltin="1"/>
    <cellStyle name="Colore4" xfId="247" builtinId="41" customBuiltin="1"/>
    <cellStyle name="Colore5" xfId="249" builtinId="45" customBuiltin="1"/>
    <cellStyle name="Colore6" xfId="251" builtinId="49" customBuiltin="1"/>
    <cellStyle name="Comma 10" xfId="496"/>
    <cellStyle name="Comma 10 2" xfId="1098"/>
    <cellStyle name="Comma 11" xfId="670"/>
    <cellStyle name="Comma 12" xfId="689"/>
    <cellStyle name="Comma 12 10" xfId="13559"/>
    <cellStyle name="Comma 12 10 2" xfId="39027"/>
    <cellStyle name="Comma 12 11" xfId="26413"/>
    <cellStyle name="Comma 12 12" xfId="19987"/>
    <cellStyle name="Comma 12 2" xfId="1477"/>
    <cellStyle name="Comma 12 2 2" xfId="4700"/>
    <cellStyle name="Comma 12 2 2 2" xfId="19013"/>
    <cellStyle name="Comma 12 2 2 2 2" xfId="44481"/>
    <cellStyle name="Comma 12 2 2 3" xfId="30169"/>
    <cellStyle name="Comma 12 2 2 4" xfId="25441"/>
    <cellStyle name="Comma 12 2 3" xfId="8190"/>
    <cellStyle name="Comma 12 2 3 2" xfId="33659"/>
    <cellStyle name="Comma 12 2 4" xfId="11410"/>
    <cellStyle name="Comma 12 2 4 2" xfId="36878"/>
    <cellStyle name="Comma 12 2 5" xfId="14631"/>
    <cellStyle name="Comma 12 2 5 2" xfId="40099"/>
    <cellStyle name="Comma 12 2 6" xfId="26949"/>
    <cellStyle name="Comma 12 2 7" xfId="21059"/>
    <cellStyle name="Comma 12 3" xfId="2014"/>
    <cellStyle name="Comma 12 3 2" xfId="5236"/>
    <cellStyle name="Comma 12 3 2 2" xfId="19014"/>
    <cellStyle name="Comma 12 3 2 2 2" xfId="44482"/>
    <cellStyle name="Comma 12 3 2 3" xfId="30705"/>
    <cellStyle name="Comma 12 3 2 4" xfId="25442"/>
    <cellStyle name="Comma 12 3 3" xfId="8726"/>
    <cellStyle name="Comma 12 3 3 2" xfId="34195"/>
    <cellStyle name="Comma 12 3 4" xfId="11946"/>
    <cellStyle name="Comma 12 3 4 2" xfId="37414"/>
    <cellStyle name="Comma 12 3 5" xfId="15167"/>
    <cellStyle name="Comma 12 3 5 2" xfId="40635"/>
    <cellStyle name="Comma 12 3 6" xfId="27485"/>
    <cellStyle name="Comma 12 3 7" xfId="21595"/>
    <cellStyle name="Comma 12 4" xfId="2552"/>
    <cellStyle name="Comma 12 4 2" xfId="5774"/>
    <cellStyle name="Comma 12 4 2 2" xfId="19015"/>
    <cellStyle name="Comma 12 4 2 2 2" xfId="44483"/>
    <cellStyle name="Comma 12 4 2 3" xfId="31243"/>
    <cellStyle name="Comma 12 4 2 4" xfId="25443"/>
    <cellStyle name="Comma 12 4 3" xfId="9264"/>
    <cellStyle name="Comma 12 4 3 2" xfId="34733"/>
    <cellStyle name="Comma 12 4 4" xfId="12484"/>
    <cellStyle name="Comma 12 4 4 2" xfId="37952"/>
    <cellStyle name="Comma 12 4 5" xfId="15705"/>
    <cellStyle name="Comma 12 4 5 2" xfId="41173"/>
    <cellStyle name="Comma 12 4 6" xfId="28023"/>
    <cellStyle name="Comma 12 4 7" xfId="22133"/>
    <cellStyle name="Comma 12 5" xfId="3089"/>
    <cellStyle name="Comma 12 5 2" xfId="6311"/>
    <cellStyle name="Comma 12 5 2 2" xfId="19016"/>
    <cellStyle name="Comma 12 5 2 2 2" xfId="44484"/>
    <cellStyle name="Comma 12 5 2 3" xfId="31780"/>
    <cellStyle name="Comma 12 5 2 4" xfId="25444"/>
    <cellStyle name="Comma 12 5 3" xfId="9801"/>
    <cellStyle name="Comma 12 5 3 2" xfId="35270"/>
    <cellStyle name="Comma 12 5 4" xfId="13021"/>
    <cellStyle name="Comma 12 5 4 2" xfId="38489"/>
    <cellStyle name="Comma 12 5 5" xfId="16242"/>
    <cellStyle name="Comma 12 5 5 2" xfId="41710"/>
    <cellStyle name="Comma 12 5 6" xfId="28560"/>
    <cellStyle name="Comma 12 5 7" xfId="22670"/>
    <cellStyle name="Comma 12 6" xfId="4163"/>
    <cellStyle name="Comma 12 6 2" xfId="7654"/>
    <cellStyle name="Comma 12 6 2 2" xfId="19017"/>
    <cellStyle name="Comma 12 6 2 2 2" xfId="44485"/>
    <cellStyle name="Comma 12 6 2 3" xfId="33123"/>
    <cellStyle name="Comma 12 6 2 4" xfId="25445"/>
    <cellStyle name="Comma 12 6 3" xfId="10874"/>
    <cellStyle name="Comma 12 6 3 2" xfId="36342"/>
    <cellStyle name="Comma 12 6 4" xfId="14095"/>
    <cellStyle name="Comma 12 6 4 2" xfId="39563"/>
    <cellStyle name="Comma 12 6 5" xfId="29633"/>
    <cellStyle name="Comma 12 6 6" xfId="20523"/>
    <cellStyle name="Comma 12 7" xfId="3626"/>
    <cellStyle name="Comma 12 7 2" xfId="19012"/>
    <cellStyle name="Comma 12 7 2 2" xfId="44480"/>
    <cellStyle name="Comma 12 7 3" xfId="29097"/>
    <cellStyle name="Comma 12 7 4" xfId="25440"/>
    <cellStyle name="Comma 12 8" xfId="7118"/>
    <cellStyle name="Comma 12 8 2" xfId="32587"/>
    <cellStyle name="Comma 12 9" xfId="10338"/>
    <cellStyle name="Comma 12 9 2" xfId="35806"/>
    <cellStyle name="Comma 2" xfId="260"/>
    <cellStyle name="Comma 2 2" xfId="261"/>
    <cellStyle name="Comma 2 2 2" xfId="262"/>
    <cellStyle name="Comma 2 2 2 2" xfId="45222"/>
    <cellStyle name="Comma 2 2 2 2 2" xfId="45224"/>
    <cellStyle name="Comma 2 2 2 2 2 2" xfId="45226"/>
    <cellStyle name="Comma 2 2 2 2 2 2 2" xfId="45228"/>
    <cellStyle name="Comma 2 2 2 2 2 2 2 2" xfId="45230"/>
    <cellStyle name="Comma 2 2 2 2 2 2 2 2 2" xfId="45232"/>
    <cellStyle name="Comma 2 2 2 2 2 2 2 2 2 2" xfId="45234"/>
    <cellStyle name="Comma 2 2 2 2 2 2 2 2 2 2 2" xfId="45236"/>
    <cellStyle name="Comma 2 2 2 2 2 2 2 2 2 2 2 2" xfId="45267"/>
    <cellStyle name="Comma 2 2 2 2 2 2 2 2 2 2 3" xfId="45265"/>
    <cellStyle name="Comma 2 2 2 2 2 2 2 2 2 3" xfId="45263"/>
    <cellStyle name="Comma 2 2 2 2 2 2 2 2 3" xfId="45261"/>
    <cellStyle name="Comma 2 2 2 2 2 2 2 3" xfId="45259"/>
    <cellStyle name="Comma 2 2 2 2 2 2 3" xfId="45257"/>
    <cellStyle name="Comma 2 2 2 2 2 3" xfId="45255"/>
    <cellStyle name="Comma 2 2 2 2 3" xfId="45238"/>
    <cellStyle name="Comma 2 2 2 2 3 2" xfId="45269"/>
    <cellStyle name="Comma 2 2 2 2 4" xfId="45253"/>
    <cellStyle name="Comma 2 2 2 3" xfId="45239"/>
    <cellStyle name="Comma 2 2 2 3 2" xfId="45270"/>
    <cellStyle name="Comma 2 2 2 4" xfId="45251"/>
    <cellStyle name="Comma 2 2 2 5" xfId="45220"/>
    <cellStyle name="Comma 2 2 3" xfId="45240"/>
    <cellStyle name="Comma 2 2 3 2" xfId="45271"/>
    <cellStyle name="Comma 2 2 4" xfId="45249"/>
    <cellStyle name="Comma 2 2 5" xfId="45218"/>
    <cellStyle name="Comma 2 3" xfId="263"/>
    <cellStyle name="Comma 2 3 2" xfId="264"/>
    <cellStyle name="Comma 2 3 2 2" xfId="45247"/>
    <cellStyle name="Comma 2 3 3" xfId="45216"/>
    <cellStyle name="Comma 2 4" xfId="265"/>
    <cellStyle name="Comma 2 4 2" xfId="266"/>
    <cellStyle name="Comma 2 5" xfId="45209"/>
    <cellStyle name="Comma 3" xfId="267"/>
    <cellStyle name="Comma 3 2" xfId="45268"/>
    <cellStyle name="Comma 3 3" xfId="45237"/>
    <cellStyle name="Comma 4" xfId="268"/>
    <cellStyle name="Comma 4 2" xfId="437"/>
    <cellStyle name="Comma 4 2 2" xfId="611"/>
    <cellStyle name="Comma 4 2 2 2" xfId="1101"/>
    <cellStyle name="Comma 4 2 3" xfId="1100"/>
    <cellStyle name="Comma 4 3" xfId="552"/>
    <cellStyle name="Comma 4 3 2" xfId="1102"/>
    <cellStyle name="Comma 4 4" xfId="1099"/>
    <cellStyle name="Comma 5" xfId="269"/>
    <cellStyle name="Comma 5 2" xfId="452"/>
    <cellStyle name="Comma 5 2 2" xfId="626"/>
    <cellStyle name="Comma 5 2 2 2" xfId="1105"/>
    <cellStyle name="Comma 5 2 3" xfId="1104"/>
    <cellStyle name="Comma 5 3" xfId="567"/>
    <cellStyle name="Comma 5 3 2" xfId="1106"/>
    <cellStyle name="Comma 5 4" xfId="1103"/>
    <cellStyle name="Comma 6" xfId="270"/>
    <cellStyle name="Comma 6 2" xfId="596"/>
    <cellStyle name="Comma 6 2 2" xfId="1108"/>
    <cellStyle name="Comma 6 3" xfId="1107"/>
    <cellStyle name="Comma 6 4" xfId="382"/>
    <cellStyle name="Comma 7" xfId="271"/>
    <cellStyle name="Comma 7 2" xfId="272"/>
    <cellStyle name="Comma 8" xfId="273"/>
    <cellStyle name="Comma 8 2" xfId="655"/>
    <cellStyle name="Comma 8 2 2" xfId="1110"/>
    <cellStyle name="Comma 8 3" xfId="1109"/>
    <cellStyle name="Comma 8 4" xfId="481"/>
    <cellStyle name="Comma 9" xfId="538"/>
    <cellStyle name="Controlla cella" xfId="257" builtinId="23" customBuiltin="1"/>
    <cellStyle name="Currency 2" xfId="275"/>
    <cellStyle name="Currency 2 2" xfId="276"/>
    <cellStyle name="Currency 2 3" xfId="45211"/>
    <cellStyle name="Currency 3" xfId="277"/>
    <cellStyle name="Currency 4" xfId="278"/>
    <cellStyle name="Euro" xfId="45213"/>
    <cellStyle name="Explanatory Text 2" xfId="280"/>
    <cellStyle name="Explanatory Text 3" xfId="424"/>
    <cellStyle name="Explanatory Text 4" xfId="539"/>
    <cellStyle name="Good 2" xfId="282"/>
    <cellStyle name="Good 3" xfId="425"/>
    <cellStyle name="Good 4" xfId="540"/>
    <cellStyle name="Heading 1 2" xfId="284"/>
    <cellStyle name="Heading 1 3" xfId="426"/>
    <cellStyle name="Heading 1 4" xfId="541"/>
    <cellStyle name="Heading 2 2" xfId="286"/>
    <cellStyle name="Heading 2 3" xfId="427"/>
    <cellStyle name="Heading 2 4" xfId="542"/>
    <cellStyle name="Heading 3 2" xfId="288"/>
    <cellStyle name="Heading 3 3" xfId="428"/>
    <cellStyle name="Heading 3 4" xfId="543"/>
    <cellStyle name="Heading 4 2" xfId="290"/>
    <cellStyle name="Heading 4 3" xfId="429"/>
    <cellStyle name="Heading 4 4" xfId="544"/>
    <cellStyle name="Input" xfId="291" builtinId="20" customBuiltin="1"/>
    <cellStyle name="Input 2" xfId="292"/>
    <cellStyle name="Input 3" xfId="430"/>
    <cellStyle name="Input 4" xfId="545"/>
    <cellStyle name="Linked Cell 2" xfId="294"/>
    <cellStyle name="Linked Cell 3" xfId="431"/>
    <cellStyle name="Linked Cell 4" xfId="546"/>
    <cellStyle name="Neutral 2" xfId="296"/>
    <cellStyle name="Neutral 3" xfId="432"/>
    <cellStyle name="Neutral 4" xfId="547"/>
    <cellStyle name="Neutro" xfId="295" builtinId="28" customBuiltin="1"/>
    <cellStyle name="Non valido" xfId="253" builtinId="27" customBuiltin="1"/>
    <cellStyle name="Normal 10" xfId="297"/>
    <cellStyle name="Normal 10 2" xfId="595"/>
    <cellStyle name="Normal 10 2 2" xfId="1112"/>
    <cellStyle name="Normal 10 3" xfId="1111"/>
    <cellStyle name="Normal 10 4" xfId="381"/>
    <cellStyle name="Normal 11" xfId="298"/>
    <cellStyle name="Normal 11 2" xfId="396"/>
    <cellStyle name="Normal 11 3" xfId="45276"/>
    <cellStyle name="Normal 12" xfId="480"/>
    <cellStyle name="Normal 12 2" xfId="654"/>
    <cellStyle name="Normal 12 2 2" xfId="1114"/>
    <cellStyle name="Normal 12 3" xfId="1113"/>
    <cellStyle name="Normal 13" xfId="510"/>
    <cellStyle name="Normal 14" xfId="495"/>
    <cellStyle name="Normal 14 2" xfId="1115"/>
    <cellStyle name="Normal 15" xfId="669"/>
    <cellStyle name="Normal 16" xfId="684"/>
    <cellStyle name="Normal 16 10" xfId="7113"/>
    <cellStyle name="Normal 16 10 2" xfId="32582"/>
    <cellStyle name="Normal 16 11" xfId="10333"/>
    <cellStyle name="Normal 16 11 2" xfId="35801"/>
    <cellStyle name="Normal 16 12" xfId="13554"/>
    <cellStyle name="Normal 16 12 2" xfId="39022"/>
    <cellStyle name="Normal 16 13" xfId="26408"/>
    <cellStyle name="Normal 16 14" xfId="19982"/>
    <cellStyle name="Normal 16 2" xfId="1116"/>
    <cellStyle name="Normal 16 2 10" xfId="13764"/>
    <cellStyle name="Normal 16 2 10 2" xfId="39232"/>
    <cellStyle name="Normal 16 2 11" xfId="26618"/>
    <cellStyle name="Normal 16 2 12" xfId="20192"/>
    <cellStyle name="Normal 16 2 2" xfId="1682"/>
    <cellStyle name="Normal 16 2 2 2" xfId="4905"/>
    <cellStyle name="Normal 16 2 2 2 2" xfId="19020"/>
    <cellStyle name="Normal 16 2 2 2 2 2" xfId="44488"/>
    <cellStyle name="Normal 16 2 2 2 3" xfId="30374"/>
    <cellStyle name="Normal 16 2 2 2 4" xfId="25448"/>
    <cellStyle name="Normal 16 2 2 3" xfId="8395"/>
    <cellStyle name="Normal 16 2 2 3 2" xfId="33864"/>
    <cellStyle name="Normal 16 2 2 4" xfId="11615"/>
    <cellStyle name="Normal 16 2 2 4 2" xfId="37083"/>
    <cellStyle name="Normal 16 2 2 5" xfId="14836"/>
    <cellStyle name="Normal 16 2 2 5 2" xfId="40304"/>
    <cellStyle name="Normal 16 2 2 6" xfId="27154"/>
    <cellStyle name="Normal 16 2 2 7" xfId="21264"/>
    <cellStyle name="Normal 16 2 3" xfId="2219"/>
    <cellStyle name="Normal 16 2 3 2" xfId="5441"/>
    <cellStyle name="Normal 16 2 3 2 2" xfId="19021"/>
    <cellStyle name="Normal 16 2 3 2 2 2" xfId="44489"/>
    <cellStyle name="Normal 16 2 3 2 3" xfId="30910"/>
    <cellStyle name="Normal 16 2 3 2 4" xfId="25449"/>
    <cellStyle name="Normal 16 2 3 3" xfId="8931"/>
    <cellStyle name="Normal 16 2 3 3 2" xfId="34400"/>
    <cellStyle name="Normal 16 2 3 4" xfId="12151"/>
    <cellStyle name="Normal 16 2 3 4 2" xfId="37619"/>
    <cellStyle name="Normal 16 2 3 5" xfId="15372"/>
    <cellStyle name="Normal 16 2 3 5 2" xfId="40840"/>
    <cellStyle name="Normal 16 2 3 6" xfId="27690"/>
    <cellStyle name="Normal 16 2 3 7" xfId="21800"/>
    <cellStyle name="Normal 16 2 4" xfId="2757"/>
    <cellStyle name="Normal 16 2 4 2" xfId="5979"/>
    <cellStyle name="Normal 16 2 4 2 2" xfId="19022"/>
    <cellStyle name="Normal 16 2 4 2 2 2" xfId="44490"/>
    <cellStyle name="Normal 16 2 4 2 3" xfId="31448"/>
    <cellStyle name="Normal 16 2 4 2 4" xfId="25450"/>
    <cellStyle name="Normal 16 2 4 3" xfId="9469"/>
    <cellStyle name="Normal 16 2 4 3 2" xfId="34938"/>
    <cellStyle name="Normal 16 2 4 4" xfId="12689"/>
    <cellStyle name="Normal 16 2 4 4 2" xfId="38157"/>
    <cellStyle name="Normal 16 2 4 5" xfId="15910"/>
    <cellStyle name="Normal 16 2 4 5 2" xfId="41378"/>
    <cellStyle name="Normal 16 2 4 6" xfId="28228"/>
    <cellStyle name="Normal 16 2 4 7" xfId="22338"/>
    <cellStyle name="Normal 16 2 5" xfId="3294"/>
    <cellStyle name="Normal 16 2 5 2" xfId="6516"/>
    <cellStyle name="Normal 16 2 5 2 2" xfId="19023"/>
    <cellStyle name="Normal 16 2 5 2 2 2" xfId="44491"/>
    <cellStyle name="Normal 16 2 5 2 3" xfId="31985"/>
    <cellStyle name="Normal 16 2 5 2 4" xfId="25451"/>
    <cellStyle name="Normal 16 2 5 3" xfId="10006"/>
    <cellStyle name="Normal 16 2 5 3 2" xfId="35475"/>
    <cellStyle name="Normal 16 2 5 4" xfId="13226"/>
    <cellStyle name="Normal 16 2 5 4 2" xfId="38694"/>
    <cellStyle name="Normal 16 2 5 5" xfId="16447"/>
    <cellStyle name="Normal 16 2 5 5 2" xfId="41915"/>
    <cellStyle name="Normal 16 2 5 6" xfId="28765"/>
    <cellStyle name="Normal 16 2 5 7" xfId="22875"/>
    <cellStyle name="Normal 16 2 6" xfId="4368"/>
    <cellStyle name="Normal 16 2 6 2" xfId="7859"/>
    <cellStyle name="Normal 16 2 6 2 2" xfId="19024"/>
    <cellStyle name="Normal 16 2 6 2 2 2" xfId="44492"/>
    <cellStyle name="Normal 16 2 6 2 3" xfId="33328"/>
    <cellStyle name="Normal 16 2 6 2 4" xfId="25452"/>
    <cellStyle name="Normal 16 2 6 3" xfId="11079"/>
    <cellStyle name="Normal 16 2 6 3 2" xfId="36547"/>
    <cellStyle name="Normal 16 2 6 4" xfId="14300"/>
    <cellStyle name="Normal 16 2 6 4 2" xfId="39768"/>
    <cellStyle name="Normal 16 2 6 5" xfId="29838"/>
    <cellStyle name="Normal 16 2 6 6" xfId="20728"/>
    <cellStyle name="Normal 16 2 7" xfId="3831"/>
    <cellStyle name="Normal 16 2 7 2" xfId="19019"/>
    <cellStyle name="Normal 16 2 7 2 2" xfId="44487"/>
    <cellStyle name="Normal 16 2 7 3" xfId="29302"/>
    <cellStyle name="Normal 16 2 7 4" xfId="25447"/>
    <cellStyle name="Normal 16 2 8" xfId="7323"/>
    <cellStyle name="Normal 16 2 8 2" xfId="32792"/>
    <cellStyle name="Normal 16 2 9" xfId="10543"/>
    <cellStyle name="Normal 16 2 9 2" xfId="36011"/>
    <cellStyle name="Normal 16 3" xfId="1472"/>
    <cellStyle name="Normal 16 3 2" xfId="4695"/>
    <cellStyle name="Normal 16 3 2 2" xfId="19025"/>
    <cellStyle name="Normal 16 3 2 2 2" xfId="44493"/>
    <cellStyle name="Normal 16 3 2 3" xfId="30164"/>
    <cellStyle name="Normal 16 3 2 4" xfId="25453"/>
    <cellStyle name="Normal 16 3 3" xfId="8185"/>
    <cellStyle name="Normal 16 3 3 2" xfId="33654"/>
    <cellStyle name="Normal 16 3 4" xfId="11405"/>
    <cellStyle name="Normal 16 3 4 2" xfId="36873"/>
    <cellStyle name="Normal 16 3 5" xfId="14626"/>
    <cellStyle name="Normal 16 3 5 2" xfId="40094"/>
    <cellStyle name="Normal 16 3 6" xfId="26944"/>
    <cellStyle name="Normal 16 3 7" xfId="21054"/>
    <cellStyle name="Normal 16 4" xfId="2009"/>
    <cellStyle name="Normal 16 4 2" xfId="5231"/>
    <cellStyle name="Normal 16 4 2 2" xfId="19026"/>
    <cellStyle name="Normal 16 4 2 2 2" xfId="44494"/>
    <cellStyle name="Normal 16 4 2 3" xfId="30700"/>
    <cellStyle name="Normal 16 4 2 4" xfId="25454"/>
    <cellStyle name="Normal 16 4 3" xfId="8721"/>
    <cellStyle name="Normal 16 4 3 2" xfId="34190"/>
    <cellStyle name="Normal 16 4 4" xfId="11941"/>
    <cellStyle name="Normal 16 4 4 2" xfId="37409"/>
    <cellStyle name="Normal 16 4 5" xfId="15162"/>
    <cellStyle name="Normal 16 4 5 2" xfId="40630"/>
    <cellStyle name="Normal 16 4 6" xfId="27480"/>
    <cellStyle name="Normal 16 4 7" xfId="21590"/>
    <cellStyle name="Normal 16 5" xfId="2547"/>
    <cellStyle name="Normal 16 5 2" xfId="5769"/>
    <cellStyle name="Normal 16 5 2 2" xfId="19027"/>
    <cellStyle name="Normal 16 5 2 2 2" xfId="44495"/>
    <cellStyle name="Normal 16 5 2 3" xfId="31238"/>
    <cellStyle name="Normal 16 5 2 4" xfId="25455"/>
    <cellStyle name="Normal 16 5 3" xfId="9259"/>
    <cellStyle name="Normal 16 5 3 2" xfId="34728"/>
    <cellStyle name="Normal 16 5 4" xfId="12479"/>
    <cellStyle name="Normal 16 5 4 2" xfId="37947"/>
    <cellStyle name="Normal 16 5 5" xfId="15700"/>
    <cellStyle name="Normal 16 5 5 2" xfId="41168"/>
    <cellStyle name="Normal 16 5 6" xfId="28018"/>
    <cellStyle name="Normal 16 5 7" xfId="22128"/>
    <cellStyle name="Normal 16 6" xfId="3084"/>
    <cellStyle name="Normal 16 6 2" xfId="6306"/>
    <cellStyle name="Normal 16 6 2 2" xfId="19028"/>
    <cellStyle name="Normal 16 6 2 2 2" xfId="44496"/>
    <cellStyle name="Normal 16 6 2 3" xfId="31775"/>
    <cellStyle name="Normal 16 6 2 4" xfId="25456"/>
    <cellStyle name="Normal 16 6 3" xfId="9796"/>
    <cellStyle name="Normal 16 6 3 2" xfId="35265"/>
    <cellStyle name="Normal 16 6 4" xfId="13016"/>
    <cellStyle name="Normal 16 6 4 2" xfId="38484"/>
    <cellStyle name="Normal 16 6 5" xfId="16237"/>
    <cellStyle name="Normal 16 6 5 2" xfId="41705"/>
    <cellStyle name="Normal 16 6 6" xfId="28555"/>
    <cellStyle name="Normal 16 6 7" xfId="22665"/>
    <cellStyle name="Normal 16 7" xfId="4158"/>
    <cellStyle name="Normal 16 7 2" xfId="7649"/>
    <cellStyle name="Normal 16 7 2 2" xfId="19029"/>
    <cellStyle name="Normal 16 7 2 2 2" xfId="44497"/>
    <cellStyle name="Normal 16 7 2 3" xfId="33118"/>
    <cellStyle name="Normal 16 7 2 4" xfId="25457"/>
    <cellStyle name="Normal 16 7 3" xfId="10869"/>
    <cellStyle name="Normal 16 7 3 2" xfId="36337"/>
    <cellStyle name="Normal 16 7 4" xfId="14090"/>
    <cellStyle name="Normal 16 7 4 2" xfId="39558"/>
    <cellStyle name="Normal 16 7 5" xfId="29628"/>
    <cellStyle name="Normal 16 7 6" xfId="20518"/>
    <cellStyle name="Normal 16 8" xfId="3621"/>
    <cellStyle name="Normal 16 8 2" xfId="19018"/>
    <cellStyle name="Normal 16 8 2 2" xfId="44486"/>
    <cellStyle name="Normal 16 8 3" xfId="29092"/>
    <cellStyle name="Normal 16 8 4" xfId="25446"/>
    <cellStyle name="Normal 16 9" xfId="6842"/>
    <cellStyle name="Normal 16 9 2" xfId="32311"/>
    <cellStyle name="Normal 17" xfId="685"/>
    <cellStyle name="Normal 17 10" xfId="10334"/>
    <cellStyle name="Normal 17 10 2" xfId="35802"/>
    <cellStyle name="Normal 17 11" xfId="13555"/>
    <cellStyle name="Normal 17 11 2" xfId="39023"/>
    <cellStyle name="Normal 17 12" xfId="26409"/>
    <cellStyle name="Normal 17 13" xfId="19983"/>
    <cellStyle name="Normal 17 2" xfId="1117"/>
    <cellStyle name="Normal 17 2 10" xfId="13765"/>
    <cellStyle name="Normal 17 2 10 2" xfId="39233"/>
    <cellStyle name="Normal 17 2 11" xfId="26619"/>
    <cellStyle name="Normal 17 2 12" xfId="20193"/>
    <cellStyle name="Normal 17 2 2" xfId="1683"/>
    <cellStyle name="Normal 17 2 2 2" xfId="4906"/>
    <cellStyle name="Normal 17 2 2 2 2" xfId="19032"/>
    <cellStyle name="Normal 17 2 2 2 2 2" xfId="44500"/>
    <cellStyle name="Normal 17 2 2 2 3" xfId="30375"/>
    <cellStyle name="Normal 17 2 2 2 4" xfId="25460"/>
    <cellStyle name="Normal 17 2 2 3" xfId="8396"/>
    <cellStyle name="Normal 17 2 2 3 2" xfId="33865"/>
    <cellStyle name="Normal 17 2 2 4" xfId="11616"/>
    <cellStyle name="Normal 17 2 2 4 2" xfId="37084"/>
    <cellStyle name="Normal 17 2 2 5" xfId="14837"/>
    <cellStyle name="Normal 17 2 2 5 2" xfId="40305"/>
    <cellStyle name="Normal 17 2 2 6" xfId="27155"/>
    <cellStyle name="Normal 17 2 2 7" xfId="21265"/>
    <cellStyle name="Normal 17 2 3" xfId="2220"/>
    <cellStyle name="Normal 17 2 3 2" xfId="5442"/>
    <cellStyle name="Normal 17 2 3 2 2" xfId="19033"/>
    <cellStyle name="Normal 17 2 3 2 2 2" xfId="44501"/>
    <cellStyle name="Normal 17 2 3 2 3" xfId="30911"/>
    <cellStyle name="Normal 17 2 3 2 4" xfId="25461"/>
    <cellStyle name="Normal 17 2 3 3" xfId="8932"/>
    <cellStyle name="Normal 17 2 3 3 2" xfId="34401"/>
    <cellStyle name="Normal 17 2 3 4" xfId="12152"/>
    <cellStyle name="Normal 17 2 3 4 2" xfId="37620"/>
    <cellStyle name="Normal 17 2 3 5" xfId="15373"/>
    <cellStyle name="Normal 17 2 3 5 2" xfId="40841"/>
    <cellStyle name="Normal 17 2 3 6" xfId="27691"/>
    <cellStyle name="Normal 17 2 3 7" xfId="21801"/>
    <cellStyle name="Normal 17 2 4" xfId="2758"/>
    <cellStyle name="Normal 17 2 4 2" xfId="5980"/>
    <cellStyle name="Normal 17 2 4 2 2" xfId="19034"/>
    <cellStyle name="Normal 17 2 4 2 2 2" xfId="44502"/>
    <cellStyle name="Normal 17 2 4 2 3" xfId="31449"/>
    <cellStyle name="Normal 17 2 4 2 4" xfId="25462"/>
    <cellStyle name="Normal 17 2 4 3" xfId="9470"/>
    <cellStyle name="Normal 17 2 4 3 2" xfId="34939"/>
    <cellStyle name="Normal 17 2 4 4" xfId="12690"/>
    <cellStyle name="Normal 17 2 4 4 2" xfId="38158"/>
    <cellStyle name="Normal 17 2 4 5" xfId="15911"/>
    <cellStyle name="Normal 17 2 4 5 2" xfId="41379"/>
    <cellStyle name="Normal 17 2 4 6" xfId="28229"/>
    <cellStyle name="Normal 17 2 4 7" xfId="22339"/>
    <cellStyle name="Normal 17 2 5" xfId="3295"/>
    <cellStyle name="Normal 17 2 5 2" xfId="6517"/>
    <cellStyle name="Normal 17 2 5 2 2" xfId="19035"/>
    <cellStyle name="Normal 17 2 5 2 2 2" xfId="44503"/>
    <cellStyle name="Normal 17 2 5 2 3" xfId="31986"/>
    <cellStyle name="Normal 17 2 5 2 4" xfId="25463"/>
    <cellStyle name="Normal 17 2 5 3" xfId="10007"/>
    <cellStyle name="Normal 17 2 5 3 2" xfId="35476"/>
    <cellStyle name="Normal 17 2 5 4" xfId="13227"/>
    <cellStyle name="Normal 17 2 5 4 2" xfId="38695"/>
    <cellStyle name="Normal 17 2 5 5" xfId="16448"/>
    <cellStyle name="Normal 17 2 5 5 2" xfId="41916"/>
    <cellStyle name="Normal 17 2 5 6" xfId="28766"/>
    <cellStyle name="Normal 17 2 5 7" xfId="22876"/>
    <cellStyle name="Normal 17 2 6" xfId="4369"/>
    <cellStyle name="Normal 17 2 6 2" xfId="7860"/>
    <cellStyle name="Normal 17 2 6 2 2" xfId="19036"/>
    <cellStyle name="Normal 17 2 6 2 2 2" xfId="44504"/>
    <cellStyle name="Normal 17 2 6 2 3" xfId="33329"/>
    <cellStyle name="Normal 17 2 6 2 4" xfId="25464"/>
    <cellStyle name="Normal 17 2 6 3" xfId="11080"/>
    <cellStyle name="Normal 17 2 6 3 2" xfId="36548"/>
    <cellStyle name="Normal 17 2 6 4" xfId="14301"/>
    <cellStyle name="Normal 17 2 6 4 2" xfId="39769"/>
    <cellStyle name="Normal 17 2 6 5" xfId="29839"/>
    <cellStyle name="Normal 17 2 6 6" xfId="20729"/>
    <cellStyle name="Normal 17 2 7" xfId="3832"/>
    <cellStyle name="Normal 17 2 7 2" xfId="19031"/>
    <cellStyle name="Normal 17 2 7 2 2" xfId="44499"/>
    <cellStyle name="Normal 17 2 7 3" xfId="29303"/>
    <cellStyle name="Normal 17 2 7 4" xfId="25459"/>
    <cellStyle name="Normal 17 2 8" xfId="7324"/>
    <cellStyle name="Normal 17 2 8 2" xfId="32793"/>
    <cellStyle name="Normal 17 2 9" xfId="10544"/>
    <cellStyle name="Normal 17 2 9 2" xfId="36012"/>
    <cellStyle name="Normal 17 3" xfId="1473"/>
    <cellStyle name="Normal 17 3 2" xfId="4696"/>
    <cellStyle name="Normal 17 3 2 2" xfId="19037"/>
    <cellStyle name="Normal 17 3 2 2 2" xfId="44505"/>
    <cellStyle name="Normal 17 3 2 3" xfId="30165"/>
    <cellStyle name="Normal 17 3 2 4" xfId="25465"/>
    <cellStyle name="Normal 17 3 3" xfId="8186"/>
    <cellStyle name="Normal 17 3 3 2" xfId="33655"/>
    <cellStyle name="Normal 17 3 4" xfId="11406"/>
    <cellStyle name="Normal 17 3 4 2" xfId="36874"/>
    <cellStyle name="Normal 17 3 5" xfId="14627"/>
    <cellStyle name="Normal 17 3 5 2" xfId="40095"/>
    <cellStyle name="Normal 17 3 6" xfId="26945"/>
    <cellStyle name="Normal 17 3 7" xfId="21055"/>
    <cellStyle name="Normal 17 4" xfId="2010"/>
    <cellStyle name="Normal 17 4 2" xfId="5232"/>
    <cellStyle name="Normal 17 4 2 2" xfId="19038"/>
    <cellStyle name="Normal 17 4 2 2 2" xfId="44506"/>
    <cellStyle name="Normal 17 4 2 3" xfId="30701"/>
    <cellStyle name="Normal 17 4 2 4" xfId="25466"/>
    <cellStyle name="Normal 17 4 3" xfId="8722"/>
    <cellStyle name="Normal 17 4 3 2" xfId="34191"/>
    <cellStyle name="Normal 17 4 4" xfId="11942"/>
    <cellStyle name="Normal 17 4 4 2" xfId="37410"/>
    <cellStyle name="Normal 17 4 5" xfId="15163"/>
    <cellStyle name="Normal 17 4 5 2" xfId="40631"/>
    <cellStyle name="Normal 17 4 6" xfId="27481"/>
    <cellStyle name="Normal 17 4 7" xfId="21591"/>
    <cellStyle name="Normal 17 5" xfId="2548"/>
    <cellStyle name="Normal 17 5 2" xfId="5770"/>
    <cellStyle name="Normal 17 5 2 2" xfId="19039"/>
    <cellStyle name="Normal 17 5 2 2 2" xfId="44507"/>
    <cellStyle name="Normal 17 5 2 3" xfId="31239"/>
    <cellStyle name="Normal 17 5 2 4" xfId="25467"/>
    <cellStyle name="Normal 17 5 3" xfId="9260"/>
    <cellStyle name="Normal 17 5 3 2" xfId="34729"/>
    <cellStyle name="Normal 17 5 4" xfId="12480"/>
    <cellStyle name="Normal 17 5 4 2" xfId="37948"/>
    <cellStyle name="Normal 17 5 5" xfId="15701"/>
    <cellStyle name="Normal 17 5 5 2" xfId="41169"/>
    <cellStyle name="Normal 17 5 6" xfId="28019"/>
    <cellStyle name="Normal 17 5 7" xfId="22129"/>
    <cellStyle name="Normal 17 6" xfId="3085"/>
    <cellStyle name="Normal 17 6 2" xfId="6307"/>
    <cellStyle name="Normal 17 6 2 2" xfId="19040"/>
    <cellStyle name="Normal 17 6 2 2 2" xfId="44508"/>
    <cellStyle name="Normal 17 6 2 3" xfId="31776"/>
    <cellStyle name="Normal 17 6 2 4" xfId="25468"/>
    <cellStyle name="Normal 17 6 3" xfId="9797"/>
    <cellStyle name="Normal 17 6 3 2" xfId="35266"/>
    <cellStyle name="Normal 17 6 4" xfId="13017"/>
    <cellStyle name="Normal 17 6 4 2" xfId="38485"/>
    <cellStyle name="Normal 17 6 5" xfId="16238"/>
    <cellStyle name="Normal 17 6 5 2" xfId="41706"/>
    <cellStyle name="Normal 17 6 6" xfId="28556"/>
    <cellStyle name="Normal 17 6 7" xfId="22666"/>
    <cellStyle name="Normal 17 7" xfId="4159"/>
    <cellStyle name="Normal 17 7 2" xfId="7650"/>
    <cellStyle name="Normal 17 7 2 2" xfId="19041"/>
    <cellStyle name="Normal 17 7 2 2 2" xfId="44509"/>
    <cellStyle name="Normal 17 7 2 3" xfId="33119"/>
    <cellStyle name="Normal 17 7 2 4" xfId="25469"/>
    <cellStyle name="Normal 17 7 3" xfId="10870"/>
    <cellStyle name="Normal 17 7 3 2" xfId="36338"/>
    <cellStyle name="Normal 17 7 4" xfId="14091"/>
    <cellStyle name="Normal 17 7 4 2" xfId="39559"/>
    <cellStyle name="Normal 17 7 5" xfId="29629"/>
    <cellStyle name="Normal 17 7 6" xfId="20519"/>
    <cellStyle name="Normal 17 8" xfId="3622"/>
    <cellStyle name="Normal 17 8 2" xfId="19030"/>
    <cellStyle name="Normal 17 8 2 2" xfId="44498"/>
    <cellStyle name="Normal 17 8 3" xfId="29093"/>
    <cellStyle name="Normal 17 8 4" xfId="25458"/>
    <cellStyle name="Normal 17 9" xfId="7114"/>
    <cellStyle name="Normal 17 9 2" xfId="32583"/>
    <cellStyle name="Normal 18" xfId="686"/>
    <cellStyle name="Normal 18 10" xfId="10335"/>
    <cellStyle name="Normal 18 10 2" xfId="35803"/>
    <cellStyle name="Normal 18 11" xfId="13556"/>
    <cellStyle name="Normal 18 11 2" xfId="39024"/>
    <cellStyle name="Normal 18 12" xfId="26410"/>
    <cellStyle name="Normal 18 13" xfId="19984"/>
    <cellStyle name="Normal 18 2" xfId="1118"/>
    <cellStyle name="Normal 18 2 10" xfId="13766"/>
    <cellStyle name="Normal 18 2 10 2" xfId="39234"/>
    <cellStyle name="Normal 18 2 11" xfId="26620"/>
    <cellStyle name="Normal 18 2 12" xfId="20194"/>
    <cellStyle name="Normal 18 2 2" xfId="1684"/>
    <cellStyle name="Normal 18 2 2 2" xfId="4907"/>
    <cellStyle name="Normal 18 2 2 2 2" xfId="19044"/>
    <cellStyle name="Normal 18 2 2 2 2 2" xfId="44512"/>
    <cellStyle name="Normal 18 2 2 2 3" xfId="30376"/>
    <cellStyle name="Normal 18 2 2 2 4" xfId="25472"/>
    <cellStyle name="Normal 18 2 2 3" xfId="8397"/>
    <cellStyle name="Normal 18 2 2 3 2" xfId="33866"/>
    <cellStyle name="Normal 18 2 2 4" xfId="11617"/>
    <cellStyle name="Normal 18 2 2 4 2" xfId="37085"/>
    <cellStyle name="Normal 18 2 2 5" xfId="14838"/>
    <cellStyle name="Normal 18 2 2 5 2" xfId="40306"/>
    <cellStyle name="Normal 18 2 2 6" xfId="27156"/>
    <cellStyle name="Normal 18 2 2 7" xfId="21266"/>
    <cellStyle name="Normal 18 2 3" xfId="2221"/>
    <cellStyle name="Normal 18 2 3 2" xfId="5443"/>
    <cellStyle name="Normal 18 2 3 2 2" xfId="19045"/>
    <cellStyle name="Normal 18 2 3 2 2 2" xfId="44513"/>
    <cellStyle name="Normal 18 2 3 2 3" xfId="30912"/>
    <cellStyle name="Normal 18 2 3 2 4" xfId="25473"/>
    <cellStyle name="Normal 18 2 3 3" xfId="8933"/>
    <cellStyle name="Normal 18 2 3 3 2" xfId="34402"/>
    <cellStyle name="Normal 18 2 3 4" xfId="12153"/>
    <cellStyle name="Normal 18 2 3 4 2" xfId="37621"/>
    <cellStyle name="Normal 18 2 3 5" xfId="15374"/>
    <cellStyle name="Normal 18 2 3 5 2" xfId="40842"/>
    <cellStyle name="Normal 18 2 3 6" xfId="27692"/>
    <cellStyle name="Normal 18 2 3 7" xfId="21802"/>
    <cellStyle name="Normal 18 2 4" xfId="2759"/>
    <cellStyle name="Normal 18 2 4 2" xfId="5981"/>
    <cellStyle name="Normal 18 2 4 2 2" xfId="19046"/>
    <cellStyle name="Normal 18 2 4 2 2 2" xfId="44514"/>
    <cellStyle name="Normal 18 2 4 2 3" xfId="31450"/>
    <cellStyle name="Normal 18 2 4 2 4" xfId="25474"/>
    <cellStyle name="Normal 18 2 4 3" xfId="9471"/>
    <cellStyle name="Normal 18 2 4 3 2" xfId="34940"/>
    <cellStyle name="Normal 18 2 4 4" xfId="12691"/>
    <cellStyle name="Normal 18 2 4 4 2" xfId="38159"/>
    <cellStyle name="Normal 18 2 4 5" xfId="15912"/>
    <cellStyle name="Normal 18 2 4 5 2" xfId="41380"/>
    <cellStyle name="Normal 18 2 4 6" xfId="28230"/>
    <cellStyle name="Normal 18 2 4 7" xfId="22340"/>
    <cellStyle name="Normal 18 2 5" xfId="3296"/>
    <cellStyle name="Normal 18 2 5 2" xfId="6518"/>
    <cellStyle name="Normal 18 2 5 2 2" xfId="19047"/>
    <cellStyle name="Normal 18 2 5 2 2 2" xfId="44515"/>
    <cellStyle name="Normal 18 2 5 2 3" xfId="31987"/>
    <cellStyle name="Normal 18 2 5 2 4" xfId="25475"/>
    <cellStyle name="Normal 18 2 5 3" xfId="10008"/>
    <cellStyle name="Normal 18 2 5 3 2" xfId="35477"/>
    <cellStyle name="Normal 18 2 5 4" xfId="13228"/>
    <cellStyle name="Normal 18 2 5 4 2" xfId="38696"/>
    <cellStyle name="Normal 18 2 5 5" xfId="16449"/>
    <cellStyle name="Normal 18 2 5 5 2" xfId="41917"/>
    <cellStyle name="Normal 18 2 5 6" xfId="28767"/>
    <cellStyle name="Normal 18 2 5 7" xfId="22877"/>
    <cellStyle name="Normal 18 2 6" xfId="4370"/>
    <cellStyle name="Normal 18 2 6 2" xfId="7861"/>
    <cellStyle name="Normal 18 2 6 2 2" xfId="19048"/>
    <cellStyle name="Normal 18 2 6 2 2 2" xfId="44516"/>
    <cellStyle name="Normal 18 2 6 2 3" xfId="33330"/>
    <cellStyle name="Normal 18 2 6 2 4" xfId="25476"/>
    <cellStyle name="Normal 18 2 6 3" xfId="11081"/>
    <cellStyle name="Normal 18 2 6 3 2" xfId="36549"/>
    <cellStyle name="Normal 18 2 6 4" xfId="14302"/>
    <cellStyle name="Normal 18 2 6 4 2" xfId="39770"/>
    <cellStyle name="Normal 18 2 6 5" xfId="29840"/>
    <cellStyle name="Normal 18 2 6 6" xfId="20730"/>
    <cellStyle name="Normal 18 2 7" xfId="3833"/>
    <cellStyle name="Normal 18 2 7 2" xfId="19043"/>
    <cellStyle name="Normal 18 2 7 2 2" xfId="44511"/>
    <cellStyle name="Normal 18 2 7 3" xfId="29304"/>
    <cellStyle name="Normal 18 2 7 4" xfId="25471"/>
    <cellStyle name="Normal 18 2 8" xfId="7325"/>
    <cellStyle name="Normal 18 2 8 2" xfId="32794"/>
    <cellStyle name="Normal 18 2 9" xfId="10545"/>
    <cellStyle name="Normal 18 2 9 2" xfId="36013"/>
    <cellStyle name="Normal 18 3" xfId="1474"/>
    <cellStyle name="Normal 18 3 2" xfId="4697"/>
    <cellStyle name="Normal 18 3 2 2" xfId="19049"/>
    <cellStyle name="Normal 18 3 2 2 2" xfId="44517"/>
    <cellStyle name="Normal 18 3 2 3" xfId="30166"/>
    <cellStyle name="Normal 18 3 2 4" xfId="25477"/>
    <cellStyle name="Normal 18 3 3" xfId="8187"/>
    <cellStyle name="Normal 18 3 3 2" xfId="33656"/>
    <cellStyle name="Normal 18 3 4" xfId="11407"/>
    <cellStyle name="Normal 18 3 4 2" xfId="36875"/>
    <cellStyle name="Normal 18 3 5" xfId="14628"/>
    <cellStyle name="Normal 18 3 5 2" xfId="40096"/>
    <cellStyle name="Normal 18 3 6" xfId="26946"/>
    <cellStyle name="Normal 18 3 7" xfId="21056"/>
    <cellStyle name="Normal 18 4" xfId="2011"/>
    <cellStyle name="Normal 18 4 2" xfId="5233"/>
    <cellStyle name="Normal 18 4 2 2" xfId="19050"/>
    <cellStyle name="Normal 18 4 2 2 2" xfId="44518"/>
    <cellStyle name="Normal 18 4 2 3" xfId="30702"/>
    <cellStyle name="Normal 18 4 2 4" xfId="25478"/>
    <cellStyle name="Normal 18 4 3" xfId="8723"/>
    <cellStyle name="Normal 18 4 3 2" xfId="34192"/>
    <cellStyle name="Normal 18 4 4" xfId="11943"/>
    <cellStyle name="Normal 18 4 4 2" xfId="37411"/>
    <cellStyle name="Normal 18 4 5" xfId="15164"/>
    <cellStyle name="Normal 18 4 5 2" xfId="40632"/>
    <cellStyle name="Normal 18 4 6" xfId="27482"/>
    <cellStyle name="Normal 18 4 7" xfId="21592"/>
    <cellStyle name="Normal 18 5" xfId="2549"/>
    <cellStyle name="Normal 18 5 2" xfId="5771"/>
    <cellStyle name="Normal 18 5 2 2" xfId="19051"/>
    <cellStyle name="Normal 18 5 2 2 2" xfId="44519"/>
    <cellStyle name="Normal 18 5 2 3" xfId="31240"/>
    <cellStyle name="Normal 18 5 2 4" xfId="25479"/>
    <cellStyle name="Normal 18 5 3" xfId="9261"/>
    <cellStyle name="Normal 18 5 3 2" xfId="34730"/>
    <cellStyle name="Normal 18 5 4" xfId="12481"/>
    <cellStyle name="Normal 18 5 4 2" xfId="37949"/>
    <cellStyle name="Normal 18 5 5" xfId="15702"/>
    <cellStyle name="Normal 18 5 5 2" xfId="41170"/>
    <cellStyle name="Normal 18 5 6" xfId="28020"/>
    <cellStyle name="Normal 18 5 7" xfId="22130"/>
    <cellStyle name="Normal 18 6" xfId="3086"/>
    <cellStyle name="Normal 18 6 2" xfId="6308"/>
    <cellStyle name="Normal 18 6 2 2" xfId="19052"/>
    <cellStyle name="Normal 18 6 2 2 2" xfId="44520"/>
    <cellStyle name="Normal 18 6 2 3" xfId="31777"/>
    <cellStyle name="Normal 18 6 2 4" xfId="25480"/>
    <cellStyle name="Normal 18 6 3" xfId="9798"/>
    <cellStyle name="Normal 18 6 3 2" xfId="35267"/>
    <cellStyle name="Normal 18 6 4" xfId="13018"/>
    <cellStyle name="Normal 18 6 4 2" xfId="38486"/>
    <cellStyle name="Normal 18 6 5" xfId="16239"/>
    <cellStyle name="Normal 18 6 5 2" xfId="41707"/>
    <cellStyle name="Normal 18 6 6" xfId="28557"/>
    <cellStyle name="Normal 18 6 7" xfId="22667"/>
    <cellStyle name="Normal 18 7" xfId="4160"/>
    <cellStyle name="Normal 18 7 2" xfId="7651"/>
    <cellStyle name="Normal 18 7 2 2" xfId="19053"/>
    <cellStyle name="Normal 18 7 2 2 2" xfId="44521"/>
    <cellStyle name="Normal 18 7 2 3" xfId="33120"/>
    <cellStyle name="Normal 18 7 2 4" xfId="25481"/>
    <cellStyle name="Normal 18 7 3" xfId="10871"/>
    <cellStyle name="Normal 18 7 3 2" xfId="36339"/>
    <cellStyle name="Normal 18 7 4" xfId="14092"/>
    <cellStyle name="Normal 18 7 4 2" xfId="39560"/>
    <cellStyle name="Normal 18 7 5" xfId="29630"/>
    <cellStyle name="Normal 18 7 6" xfId="20520"/>
    <cellStyle name="Normal 18 8" xfId="3623"/>
    <cellStyle name="Normal 18 8 2" xfId="19042"/>
    <cellStyle name="Normal 18 8 2 2" xfId="44510"/>
    <cellStyle name="Normal 18 8 3" xfId="29094"/>
    <cellStyle name="Normal 18 8 4" xfId="25470"/>
    <cellStyle name="Normal 18 9" xfId="7115"/>
    <cellStyle name="Normal 18 9 2" xfId="32584"/>
    <cellStyle name="Normal 19" xfId="687"/>
    <cellStyle name="Normal 19 10" xfId="10336"/>
    <cellStyle name="Normal 19 10 2" xfId="35804"/>
    <cellStyle name="Normal 19 11" xfId="13557"/>
    <cellStyle name="Normal 19 11 2" xfId="39025"/>
    <cellStyle name="Normal 19 12" xfId="26411"/>
    <cellStyle name="Normal 19 13" xfId="19985"/>
    <cellStyle name="Normal 19 2" xfId="1119"/>
    <cellStyle name="Normal 19 2 10" xfId="13767"/>
    <cellStyle name="Normal 19 2 10 2" xfId="39235"/>
    <cellStyle name="Normal 19 2 11" xfId="26621"/>
    <cellStyle name="Normal 19 2 12" xfId="20195"/>
    <cellStyle name="Normal 19 2 2" xfId="1685"/>
    <cellStyle name="Normal 19 2 2 2" xfId="4908"/>
    <cellStyle name="Normal 19 2 2 2 2" xfId="19056"/>
    <cellStyle name="Normal 19 2 2 2 2 2" xfId="44524"/>
    <cellStyle name="Normal 19 2 2 2 3" xfId="30377"/>
    <cellStyle name="Normal 19 2 2 2 4" xfId="25484"/>
    <cellStyle name="Normal 19 2 2 3" xfId="8398"/>
    <cellStyle name="Normal 19 2 2 3 2" xfId="33867"/>
    <cellStyle name="Normal 19 2 2 4" xfId="11618"/>
    <cellStyle name="Normal 19 2 2 4 2" xfId="37086"/>
    <cellStyle name="Normal 19 2 2 5" xfId="14839"/>
    <cellStyle name="Normal 19 2 2 5 2" xfId="40307"/>
    <cellStyle name="Normal 19 2 2 6" xfId="27157"/>
    <cellStyle name="Normal 19 2 2 7" xfId="21267"/>
    <cellStyle name="Normal 19 2 3" xfId="2222"/>
    <cellStyle name="Normal 19 2 3 2" xfId="5444"/>
    <cellStyle name="Normal 19 2 3 2 2" xfId="19057"/>
    <cellStyle name="Normal 19 2 3 2 2 2" xfId="44525"/>
    <cellStyle name="Normal 19 2 3 2 3" xfId="30913"/>
    <cellStyle name="Normal 19 2 3 2 4" xfId="25485"/>
    <cellStyle name="Normal 19 2 3 3" xfId="8934"/>
    <cellStyle name="Normal 19 2 3 3 2" xfId="34403"/>
    <cellStyle name="Normal 19 2 3 4" xfId="12154"/>
    <cellStyle name="Normal 19 2 3 4 2" xfId="37622"/>
    <cellStyle name="Normal 19 2 3 5" xfId="15375"/>
    <cellStyle name="Normal 19 2 3 5 2" xfId="40843"/>
    <cellStyle name="Normal 19 2 3 6" xfId="27693"/>
    <cellStyle name="Normal 19 2 3 7" xfId="21803"/>
    <cellStyle name="Normal 19 2 4" xfId="2760"/>
    <cellStyle name="Normal 19 2 4 2" xfId="5982"/>
    <cellStyle name="Normal 19 2 4 2 2" xfId="19058"/>
    <cellStyle name="Normal 19 2 4 2 2 2" xfId="44526"/>
    <cellStyle name="Normal 19 2 4 2 3" xfId="31451"/>
    <cellStyle name="Normal 19 2 4 2 4" xfId="25486"/>
    <cellStyle name="Normal 19 2 4 3" xfId="9472"/>
    <cellStyle name="Normal 19 2 4 3 2" xfId="34941"/>
    <cellStyle name="Normal 19 2 4 4" xfId="12692"/>
    <cellStyle name="Normal 19 2 4 4 2" xfId="38160"/>
    <cellStyle name="Normal 19 2 4 5" xfId="15913"/>
    <cellStyle name="Normal 19 2 4 5 2" xfId="41381"/>
    <cellStyle name="Normal 19 2 4 6" xfId="28231"/>
    <cellStyle name="Normal 19 2 4 7" xfId="22341"/>
    <cellStyle name="Normal 19 2 5" xfId="3297"/>
    <cellStyle name="Normal 19 2 5 2" xfId="6519"/>
    <cellStyle name="Normal 19 2 5 2 2" xfId="19059"/>
    <cellStyle name="Normal 19 2 5 2 2 2" xfId="44527"/>
    <cellStyle name="Normal 19 2 5 2 3" xfId="31988"/>
    <cellStyle name="Normal 19 2 5 2 4" xfId="25487"/>
    <cellStyle name="Normal 19 2 5 3" xfId="10009"/>
    <cellStyle name="Normal 19 2 5 3 2" xfId="35478"/>
    <cellStyle name="Normal 19 2 5 4" xfId="13229"/>
    <cellStyle name="Normal 19 2 5 4 2" xfId="38697"/>
    <cellStyle name="Normal 19 2 5 5" xfId="16450"/>
    <cellStyle name="Normal 19 2 5 5 2" xfId="41918"/>
    <cellStyle name="Normal 19 2 5 6" xfId="28768"/>
    <cellStyle name="Normal 19 2 5 7" xfId="22878"/>
    <cellStyle name="Normal 19 2 6" xfId="4371"/>
    <cellStyle name="Normal 19 2 6 2" xfId="7862"/>
    <cellStyle name="Normal 19 2 6 2 2" xfId="19060"/>
    <cellStyle name="Normal 19 2 6 2 2 2" xfId="44528"/>
    <cellStyle name="Normal 19 2 6 2 3" xfId="33331"/>
    <cellStyle name="Normal 19 2 6 2 4" xfId="25488"/>
    <cellStyle name="Normal 19 2 6 3" xfId="11082"/>
    <cellStyle name="Normal 19 2 6 3 2" xfId="36550"/>
    <cellStyle name="Normal 19 2 6 4" xfId="14303"/>
    <cellStyle name="Normal 19 2 6 4 2" xfId="39771"/>
    <cellStyle name="Normal 19 2 6 5" xfId="29841"/>
    <cellStyle name="Normal 19 2 6 6" xfId="20731"/>
    <cellStyle name="Normal 19 2 7" xfId="3834"/>
    <cellStyle name="Normal 19 2 7 2" xfId="19055"/>
    <cellStyle name="Normal 19 2 7 2 2" xfId="44523"/>
    <cellStyle name="Normal 19 2 7 3" xfId="29305"/>
    <cellStyle name="Normal 19 2 7 4" xfId="25483"/>
    <cellStyle name="Normal 19 2 8" xfId="7326"/>
    <cellStyle name="Normal 19 2 8 2" xfId="32795"/>
    <cellStyle name="Normal 19 2 9" xfId="10546"/>
    <cellStyle name="Normal 19 2 9 2" xfId="36014"/>
    <cellStyle name="Normal 19 3" xfId="1475"/>
    <cellStyle name="Normal 19 3 2" xfId="4698"/>
    <cellStyle name="Normal 19 3 2 2" xfId="19061"/>
    <cellStyle name="Normal 19 3 2 2 2" xfId="44529"/>
    <cellStyle name="Normal 19 3 2 3" xfId="30167"/>
    <cellStyle name="Normal 19 3 2 4" xfId="25489"/>
    <cellStyle name="Normal 19 3 3" xfId="8188"/>
    <cellStyle name="Normal 19 3 3 2" xfId="33657"/>
    <cellStyle name="Normal 19 3 4" xfId="11408"/>
    <cellStyle name="Normal 19 3 4 2" xfId="36876"/>
    <cellStyle name="Normal 19 3 5" xfId="14629"/>
    <cellStyle name="Normal 19 3 5 2" xfId="40097"/>
    <cellStyle name="Normal 19 3 6" xfId="26947"/>
    <cellStyle name="Normal 19 3 7" xfId="21057"/>
    <cellStyle name="Normal 19 4" xfId="2012"/>
    <cellStyle name="Normal 19 4 2" xfId="5234"/>
    <cellStyle name="Normal 19 4 2 2" xfId="19062"/>
    <cellStyle name="Normal 19 4 2 2 2" xfId="44530"/>
    <cellStyle name="Normal 19 4 2 3" xfId="30703"/>
    <cellStyle name="Normal 19 4 2 4" xfId="25490"/>
    <cellStyle name="Normal 19 4 3" xfId="8724"/>
    <cellStyle name="Normal 19 4 3 2" xfId="34193"/>
    <cellStyle name="Normal 19 4 4" xfId="11944"/>
    <cellStyle name="Normal 19 4 4 2" xfId="37412"/>
    <cellStyle name="Normal 19 4 5" xfId="15165"/>
    <cellStyle name="Normal 19 4 5 2" xfId="40633"/>
    <cellStyle name="Normal 19 4 6" xfId="27483"/>
    <cellStyle name="Normal 19 4 7" xfId="21593"/>
    <cellStyle name="Normal 19 5" xfId="2550"/>
    <cellStyle name="Normal 19 5 2" xfId="5772"/>
    <cellStyle name="Normal 19 5 2 2" xfId="19063"/>
    <cellStyle name="Normal 19 5 2 2 2" xfId="44531"/>
    <cellStyle name="Normal 19 5 2 3" xfId="31241"/>
    <cellStyle name="Normal 19 5 2 4" xfId="25491"/>
    <cellStyle name="Normal 19 5 3" xfId="9262"/>
    <cellStyle name="Normal 19 5 3 2" xfId="34731"/>
    <cellStyle name="Normal 19 5 4" xfId="12482"/>
    <cellStyle name="Normal 19 5 4 2" xfId="37950"/>
    <cellStyle name="Normal 19 5 5" xfId="15703"/>
    <cellStyle name="Normal 19 5 5 2" xfId="41171"/>
    <cellStyle name="Normal 19 5 6" xfId="28021"/>
    <cellStyle name="Normal 19 5 7" xfId="22131"/>
    <cellStyle name="Normal 19 6" xfId="3087"/>
    <cellStyle name="Normal 19 6 2" xfId="6309"/>
    <cellStyle name="Normal 19 6 2 2" xfId="19064"/>
    <cellStyle name="Normal 19 6 2 2 2" xfId="44532"/>
    <cellStyle name="Normal 19 6 2 3" xfId="31778"/>
    <cellStyle name="Normal 19 6 2 4" xfId="25492"/>
    <cellStyle name="Normal 19 6 3" xfId="9799"/>
    <cellStyle name="Normal 19 6 3 2" xfId="35268"/>
    <cellStyle name="Normal 19 6 4" xfId="13019"/>
    <cellStyle name="Normal 19 6 4 2" xfId="38487"/>
    <cellStyle name="Normal 19 6 5" xfId="16240"/>
    <cellStyle name="Normal 19 6 5 2" xfId="41708"/>
    <cellStyle name="Normal 19 6 6" xfId="28558"/>
    <cellStyle name="Normal 19 6 7" xfId="22668"/>
    <cellStyle name="Normal 19 7" xfId="4161"/>
    <cellStyle name="Normal 19 7 2" xfId="7652"/>
    <cellStyle name="Normal 19 7 2 2" xfId="19065"/>
    <cellStyle name="Normal 19 7 2 2 2" xfId="44533"/>
    <cellStyle name="Normal 19 7 2 3" xfId="33121"/>
    <cellStyle name="Normal 19 7 2 4" xfId="25493"/>
    <cellStyle name="Normal 19 7 3" xfId="10872"/>
    <cellStyle name="Normal 19 7 3 2" xfId="36340"/>
    <cellStyle name="Normal 19 7 4" xfId="14093"/>
    <cellStyle name="Normal 19 7 4 2" xfId="39561"/>
    <cellStyle name="Normal 19 7 5" xfId="29631"/>
    <cellStyle name="Normal 19 7 6" xfId="20521"/>
    <cellStyle name="Normal 19 8" xfId="3624"/>
    <cellStyle name="Normal 19 8 2" xfId="19054"/>
    <cellStyle name="Normal 19 8 2 2" xfId="44522"/>
    <cellStyle name="Normal 19 8 3" xfId="29095"/>
    <cellStyle name="Normal 19 8 4" xfId="25482"/>
    <cellStyle name="Normal 19 9" xfId="7116"/>
    <cellStyle name="Normal 19 9 2" xfId="32585"/>
    <cellStyle name="Normal 2" xfId="299"/>
    <cellStyle name="Normal 2 2" xfId="300"/>
    <cellStyle name="Normal 2 2 2" xfId="301"/>
    <cellStyle name="Normal 2 2 3" xfId="45207"/>
    <cellStyle name="Normal 2 2 4" xfId="45214"/>
    <cellStyle name="Normal 2 3" xfId="302"/>
    <cellStyle name="Normal 2 3 2" xfId="303"/>
    <cellStyle name="Normal 2 3 3" xfId="45245"/>
    <cellStyle name="Normal 2 4" xfId="304"/>
    <cellStyle name="Normal 2 4 2" xfId="305"/>
    <cellStyle name="Normal 2 5" xfId="45206"/>
    <cellStyle name="Normal 2 6" xfId="45208"/>
    <cellStyle name="Normal 20" xfId="688"/>
    <cellStyle name="Normal 20 10" xfId="13558"/>
    <cellStyle name="Normal 20 10 2" xfId="39026"/>
    <cellStyle name="Normal 20 11" xfId="26412"/>
    <cellStyle name="Normal 20 12" xfId="19986"/>
    <cellStyle name="Normal 20 2" xfId="1476"/>
    <cellStyle name="Normal 20 2 2" xfId="4699"/>
    <cellStyle name="Normal 20 2 2 2" xfId="19067"/>
    <cellStyle name="Normal 20 2 2 2 2" xfId="44535"/>
    <cellStyle name="Normal 20 2 2 3" xfId="30168"/>
    <cellStyle name="Normal 20 2 2 4" xfId="25495"/>
    <cellStyle name="Normal 20 2 3" xfId="8189"/>
    <cellStyle name="Normal 20 2 3 2" xfId="33658"/>
    <cellStyle name="Normal 20 2 4" xfId="11409"/>
    <cellStyle name="Normal 20 2 4 2" xfId="36877"/>
    <cellStyle name="Normal 20 2 5" xfId="14630"/>
    <cellStyle name="Normal 20 2 5 2" xfId="40098"/>
    <cellStyle name="Normal 20 2 6" xfId="26948"/>
    <cellStyle name="Normal 20 2 7" xfId="21058"/>
    <cellStyle name="Normal 20 3" xfId="2013"/>
    <cellStyle name="Normal 20 3 2" xfId="5235"/>
    <cellStyle name="Normal 20 3 2 2" xfId="19068"/>
    <cellStyle name="Normal 20 3 2 2 2" xfId="44536"/>
    <cellStyle name="Normal 20 3 2 3" xfId="30704"/>
    <cellStyle name="Normal 20 3 2 4" xfId="25496"/>
    <cellStyle name="Normal 20 3 3" xfId="8725"/>
    <cellStyle name="Normal 20 3 3 2" xfId="34194"/>
    <cellStyle name="Normal 20 3 4" xfId="11945"/>
    <cellStyle name="Normal 20 3 4 2" xfId="37413"/>
    <cellStyle name="Normal 20 3 5" xfId="15166"/>
    <cellStyle name="Normal 20 3 5 2" xfId="40634"/>
    <cellStyle name="Normal 20 3 6" xfId="27484"/>
    <cellStyle name="Normal 20 3 7" xfId="21594"/>
    <cellStyle name="Normal 20 4" xfId="2551"/>
    <cellStyle name="Normal 20 4 2" xfId="5773"/>
    <cellStyle name="Normal 20 4 2 2" xfId="19069"/>
    <cellStyle name="Normal 20 4 2 2 2" xfId="44537"/>
    <cellStyle name="Normal 20 4 2 3" xfId="31242"/>
    <cellStyle name="Normal 20 4 2 4" xfId="25497"/>
    <cellStyle name="Normal 20 4 3" xfId="9263"/>
    <cellStyle name="Normal 20 4 3 2" xfId="34732"/>
    <cellStyle name="Normal 20 4 4" xfId="12483"/>
    <cellStyle name="Normal 20 4 4 2" xfId="37951"/>
    <cellStyle name="Normal 20 4 5" xfId="15704"/>
    <cellStyle name="Normal 20 4 5 2" xfId="41172"/>
    <cellStyle name="Normal 20 4 6" xfId="28022"/>
    <cellStyle name="Normal 20 4 7" xfId="22132"/>
    <cellStyle name="Normal 20 5" xfId="3088"/>
    <cellStyle name="Normal 20 5 2" xfId="6310"/>
    <cellStyle name="Normal 20 5 2 2" xfId="19070"/>
    <cellStyle name="Normal 20 5 2 2 2" xfId="44538"/>
    <cellStyle name="Normal 20 5 2 3" xfId="31779"/>
    <cellStyle name="Normal 20 5 2 4" xfId="25498"/>
    <cellStyle name="Normal 20 5 3" xfId="9800"/>
    <cellStyle name="Normal 20 5 3 2" xfId="35269"/>
    <cellStyle name="Normal 20 5 4" xfId="13020"/>
    <cellStyle name="Normal 20 5 4 2" xfId="38488"/>
    <cellStyle name="Normal 20 5 5" xfId="16241"/>
    <cellStyle name="Normal 20 5 5 2" xfId="41709"/>
    <cellStyle name="Normal 20 5 6" xfId="28559"/>
    <cellStyle name="Normal 20 5 7" xfId="22669"/>
    <cellStyle name="Normal 20 6" xfId="4162"/>
    <cellStyle name="Normal 20 6 2" xfId="7653"/>
    <cellStyle name="Normal 20 6 2 2" xfId="19071"/>
    <cellStyle name="Normal 20 6 2 2 2" xfId="44539"/>
    <cellStyle name="Normal 20 6 2 3" xfId="33122"/>
    <cellStyle name="Normal 20 6 2 4" xfId="25499"/>
    <cellStyle name="Normal 20 6 3" xfId="10873"/>
    <cellStyle name="Normal 20 6 3 2" xfId="36341"/>
    <cellStyle name="Normal 20 6 4" xfId="14094"/>
    <cellStyle name="Normal 20 6 4 2" xfId="39562"/>
    <cellStyle name="Normal 20 6 5" xfId="29632"/>
    <cellStyle name="Normal 20 6 6" xfId="20522"/>
    <cellStyle name="Normal 20 7" xfId="3625"/>
    <cellStyle name="Normal 20 7 2" xfId="19066"/>
    <cellStyle name="Normal 20 7 2 2" xfId="44534"/>
    <cellStyle name="Normal 20 7 3" xfId="29096"/>
    <cellStyle name="Normal 20 7 4" xfId="25494"/>
    <cellStyle name="Normal 20 8" xfId="7117"/>
    <cellStyle name="Normal 20 8 2" xfId="32586"/>
    <cellStyle name="Normal 20 9" xfId="10337"/>
    <cellStyle name="Normal 20 9 2" xfId="35805"/>
    <cellStyle name="Normal 21" xfId="1214"/>
    <cellStyle name="Normal 21 2" xfId="1751"/>
    <cellStyle name="Normal 21 3" xfId="4437"/>
    <cellStyle name="Normal 22" xfId="2276"/>
    <cellStyle name="Normal 22 2" xfId="5498"/>
    <cellStyle name="Normal 22 2 2" xfId="19072"/>
    <cellStyle name="Normal 22 2 2 2" xfId="44540"/>
    <cellStyle name="Normal 22 2 3" xfId="30967"/>
    <cellStyle name="Normal 22 2 4" xfId="25500"/>
    <cellStyle name="Normal 22 3" xfId="8988"/>
    <cellStyle name="Normal 22 3 2" xfId="34457"/>
    <cellStyle name="Normal 22 4" xfId="12208"/>
    <cellStyle name="Normal 22 4 2" xfId="37676"/>
    <cellStyle name="Normal 22 5" xfId="15429"/>
    <cellStyle name="Normal 22 5 2" xfId="40897"/>
    <cellStyle name="Normal 22 6" xfId="27747"/>
    <cellStyle name="Normal 22 7" xfId="21857"/>
    <cellStyle name="Normal 23" xfId="2277"/>
    <cellStyle name="Normal 23 2" xfId="5499"/>
    <cellStyle name="Normal 23 2 2" xfId="19073"/>
    <cellStyle name="Normal 23 2 2 2" xfId="44541"/>
    <cellStyle name="Normal 23 2 3" xfId="30968"/>
    <cellStyle name="Normal 23 2 4" xfId="25501"/>
    <cellStyle name="Normal 23 3" xfId="8989"/>
    <cellStyle name="Normal 23 3 2" xfId="34458"/>
    <cellStyle name="Normal 23 4" xfId="12209"/>
    <cellStyle name="Normal 23 4 2" xfId="37677"/>
    <cellStyle name="Normal 23 5" xfId="15430"/>
    <cellStyle name="Normal 23 5 2" xfId="40898"/>
    <cellStyle name="Normal 23 6" xfId="27748"/>
    <cellStyle name="Normal 23 7" xfId="21858"/>
    <cellStyle name="Normal 24" xfId="2814"/>
    <cellStyle name="Normal 24 2" xfId="6036"/>
    <cellStyle name="Normal 24 2 2" xfId="19074"/>
    <cellStyle name="Normal 24 2 2 2" xfId="44542"/>
    <cellStyle name="Normal 24 2 3" xfId="31505"/>
    <cellStyle name="Normal 24 2 4" xfId="25502"/>
    <cellStyle name="Normal 24 3" xfId="9526"/>
    <cellStyle name="Normal 24 3 2" xfId="34995"/>
    <cellStyle name="Normal 24 4" xfId="12746"/>
    <cellStyle name="Normal 24 4 2" xfId="38214"/>
    <cellStyle name="Normal 24 5" xfId="15967"/>
    <cellStyle name="Normal 24 5 2" xfId="41435"/>
    <cellStyle name="Normal 24 6" xfId="28285"/>
    <cellStyle name="Normal 24 7" xfId="22395"/>
    <cellStyle name="Normal 25" xfId="3351"/>
    <cellStyle name="Normal 25 2" xfId="3888"/>
    <cellStyle name="Normal 25 3" xfId="28822"/>
    <cellStyle name="Normal 26" xfId="6843"/>
    <cellStyle name="Normal 26 2" xfId="10063"/>
    <cellStyle name="Normal 26 3" xfId="32312"/>
    <cellStyle name="Normal 27" xfId="13283"/>
    <cellStyle name="Normal 27 2" xfId="38751"/>
    <cellStyle name="Normal 28" xfId="13284"/>
    <cellStyle name="Normal 28 2" xfId="38752"/>
    <cellStyle name="Normal 29" xfId="19711"/>
    <cellStyle name="Normal 3" xfId="306"/>
    <cellStyle name="Normal 3 2" xfId="307"/>
    <cellStyle name="Normal 3 2 2" xfId="308"/>
    <cellStyle name="Normal 3 3" xfId="45210"/>
    <cellStyle name="Normal 30" xfId="19712"/>
    <cellStyle name="Normal 31" xfId="45179"/>
    <cellStyle name="Normal 32" xfId="45180"/>
    <cellStyle name="Normal 33" xfId="45181"/>
    <cellStyle name="Normal 34" xfId="45182"/>
    <cellStyle name="Normal 35" xfId="45183"/>
    <cellStyle name="Normal 36" xfId="45184"/>
    <cellStyle name="Normal 37" xfId="45185"/>
    <cellStyle name="Normal 38" xfId="45186"/>
    <cellStyle name="Normal 39" xfId="45187"/>
    <cellStyle name="Normal 4" xfId="309"/>
    <cellStyle name="Normal 4 10" xfId="6966"/>
    <cellStyle name="Normal 4 10 2" xfId="32435"/>
    <cellStyle name="Normal 4 11" xfId="10186"/>
    <cellStyle name="Normal 4 11 2" xfId="35654"/>
    <cellStyle name="Normal 4 12" xfId="13407"/>
    <cellStyle name="Normal 4 12 2" xfId="38875"/>
    <cellStyle name="Normal 4 13" xfId="26261"/>
    <cellStyle name="Normal 4 14" xfId="19835"/>
    <cellStyle name="Normal 4 2" xfId="1120"/>
    <cellStyle name="Normal 4 2 10" xfId="13768"/>
    <cellStyle name="Normal 4 2 10 2" xfId="39236"/>
    <cellStyle name="Normal 4 2 11" xfId="26622"/>
    <cellStyle name="Normal 4 2 12" xfId="20196"/>
    <cellStyle name="Normal 4 2 2" xfId="1686"/>
    <cellStyle name="Normal 4 2 2 2" xfId="4909"/>
    <cellStyle name="Normal 4 2 2 2 2" xfId="19077"/>
    <cellStyle name="Normal 4 2 2 2 2 2" xfId="44545"/>
    <cellStyle name="Normal 4 2 2 2 3" xfId="30378"/>
    <cellStyle name="Normal 4 2 2 2 4" xfId="25505"/>
    <cellStyle name="Normal 4 2 2 3" xfId="8399"/>
    <cellStyle name="Normal 4 2 2 3 2" xfId="33868"/>
    <cellStyle name="Normal 4 2 2 4" xfId="11619"/>
    <cellStyle name="Normal 4 2 2 4 2" xfId="37087"/>
    <cellStyle name="Normal 4 2 2 5" xfId="14840"/>
    <cellStyle name="Normal 4 2 2 5 2" xfId="40308"/>
    <cellStyle name="Normal 4 2 2 6" xfId="27158"/>
    <cellStyle name="Normal 4 2 2 7" xfId="21268"/>
    <cellStyle name="Normal 4 2 3" xfId="2223"/>
    <cellStyle name="Normal 4 2 3 2" xfId="5445"/>
    <cellStyle name="Normal 4 2 3 2 2" xfId="19078"/>
    <cellStyle name="Normal 4 2 3 2 2 2" xfId="44546"/>
    <cellStyle name="Normal 4 2 3 2 3" xfId="30914"/>
    <cellStyle name="Normal 4 2 3 2 4" xfId="25506"/>
    <cellStyle name="Normal 4 2 3 3" xfId="8935"/>
    <cellStyle name="Normal 4 2 3 3 2" xfId="34404"/>
    <cellStyle name="Normal 4 2 3 4" xfId="12155"/>
    <cellStyle name="Normal 4 2 3 4 2" xfId="37623"/>
    <cellStyle name="Normal 4 2 3 5" xfId="15376"/>
    <cellStyle name="Normal 4 2 3 5 2" xfId="40844"/>
    <cellStyle name="Normal 4 2 3 6" xfId="27694"/>
    <cellStyle name="Normal 4 2 3 7" xfId="21804"/>
    <cellStyle name="Normal 4 2 4" xfId="2761"/>
    <cellStyle name="Normal 4 2 4 2" xfId="5983"/>
    <cellStyle name="Normal 4 2 4 2 2" xfId="19079"/>
    <cellStyle name="Normal 4 2 4 2 2 2" xfId="44547"/>
    <cellStyle name="Normal 4 2 4 2 3" xfId="31452"/>
    <cellStyle name="Normal 4 2 4 2 4" xfId="25507"/>
    <cellStyle name="Normal 4 2 4 3" xfId="9473"/>
    <cellStyle name="Normal 4 2 4 3 2" xfId="34942"/>
    <cellStyle name="Normal 4 2 4 4" xfId="12693"/>
    <cellStyle name="Normal 4 2 4 4 2" xfId="38161"/>
    <cellStyle name="Normal 4 2 4 5" xfId="15914"/>
    <cellStyle name="Normal 4 2 4 5 2" xfId="41382"/>
    <cellStyle name="Normal 4 2 4 6" xfId="28232"/>
    <cellStyle name="Normal 4 2 4 7" xfId="22342"/>
    <cellStyle name="Normal 4 2 5" xfId="3298"/>
    <cellStyle name="Normal 4 2 5 2" xfId="6520"/>
    <cellStyle name="Normal 4 2 5 2 2" xfId="19080"/>
    <cellStyle name="Normal 4 2 5 2 2 2" xfId="44548"/>
    <cellStyle name="Normal 4 2 5 2 3" xfId="31989"/>
    <cellStyle name="Normal 4 2 5 2 4" xfId="25508"/>
    <cellStyle name="Normal 4 2 5 3" xfId="10010"/>
    <cellStyle name="Normal 4 2 5 3 2" xfId="35479"/>
    <cellStyle name="Normal 4 2 5 4" xfId="13230"/>
    <cellStyle name="Normal 4 2 5 4 2" xfId="38698"/>
    <cellStyle name="Normal 4 2 5 5" xfId="16451"/>
    <cellStyle name="Normal 4 2 5 5 2" xfId="41919"/>
    <cellStyle name="Normal 4 2 5 6" xfId="28769"/>
    <cellStyle name="Normal 4 2 5 7" xfId="22879"/>
    <cellStyle name="Normal 4 2 6" xfId="4372"/>
    <cellStyle name="Normal 4 2 6 2" xfId="7863"/>
    <cellStyle name="Normal 4 2 6 2 2" xfId="19081"/>
    <cellStyle name="Normal 4 2 6 2 2 2" xfId="44549"/>
    <cellStyle name="Normal 4 2 6 2 3" xfId="33332"/>
    <cellStyle name="Normal 4 2 6 2 4" xfId="25509"/>
    <cellStyle name="Normal 4 2 6 3" xfId="11083"/>
    <cellStyle name="Normal 4 2 6 3 2" xfId="36551"/>
    <cellStyle name="Normal 4 2 6 4" xfId="14304"/>
    <cellStyle name="Normal 4 2 6 4 2" xfId="39772"/>
    <cellStyle name="Normal 4 2 6 5" xfId="29842"/>
    <cellStyle name="Normal 4 2 6 6" xfId="20732"/>
    <cellStyle name="Normal 4 2 7" xfId="3835"/>
    <cellStyle name="Normal 4 2 7 2" xfId="19076"/>
    <cellStyle name="Normal 4 2 7 2 2" xfId="44544"/>
    <cellStyle name="Normal 4 2 7 3" xfId="29306"/>
    <cellStyle name="Normal 4 2 7 4" xfId="25504"/>
    <cellStyle name="Normal 4 2 8" xfId="7327"/>
    <cellStyle name="Normal 4 2 8 2" xfId="32796"/>
    <cellStyle name="Normal 4 2 9" xfId="10547"/>
    <cellStyle name="Normal 4 2 9 2" xfId="36015"/>
    <cellStyle name="Normal 4 3" xfId="1325"/>
    <cellStyle name="Normal 4 3 2" xfId="4548"/>
    <cellStyle name="Normal 4 3 2 2" xfId="19082"/>
    <cellStyle name="Normal 4 3 2 2 2" xfId="44550"/>
    <cellStyle name="Normal 4 3 2 3" xfId="30017"/>
    <cellStyle name="Normal 4 3 2 4" xfId="25510"/>
    <cellStyle name="Normal 4 3 3" xfId="8038"/>
    <cellStyle name="Normal 4 3 3 2" xfId="33507"/>
    <cellStyle name="Normal 4 3 4" xfId="11258"/>
    <cellStyle name="Normal 4 3 4 2" xfId="36726"/>
    <cellStyle name="Normal 4 3 5" xfId="14479"/>
    <cellStyle name="Normal 4 3 5 2" xfId="39947"/>
    <cellStyle name="Normal 4 3 6" xfId="26797"/>
    <cellStyle name="Normal 4 3 7" xfId="20907"/>
    <cellStyle name="Normal 4 4" xfId="1862"/>
    <cellStyle name="Normal 4 4 2" xfId="5084"/>
    <cellStyle name="Normal 4 4 2 2" xfId="19083"/>
    <cellStyle name="Normal 4 4 2 2 2" xfId="44551"/>
    <cellStyle name="Normal 4 4 2 3" xfId="30553"/>
    <cellStyle name="Normal 4 4 2 4" xfId="25511"/>
    <cellStyle name="Normal 4 4 3" xfId="8574"/>
    <cellStyle name="Normal 4 4 3 2" xfId="34043"/>
    <cellStyle name="Normal 4 4 4" xfId="11794"/>
    <cellStyle name="Normal 4 4 4 2" xfId="37262"/>
    <cellStyle name="Normal 4 4 5" xfId="15015"/>
    <cellStyle name="Normal 4 4 5 2" xfId="40483"/>
    <cellStyle name="Normal 4 4 6" xfId="27333"/>
    <cellStyle name="Normal 4 4 7" xfId="21443"/>
    <cellStyle name="Normal 4 5" xfId="2400"/>
    <cellStyle name="Normal 4 5 2" xfId="5622"/>
    <cellStyle name="Normal 4 5 2 2" xfId="19084"/>
    <cellStyle name="Normal 4 5 2 2 2" xfId="44552"/>
    <cellStyle name="Normal 4 5 2 3" xfId="31091"/>
    <cellStyle name="Normal 4 5 2 4" xfId="25512"/>
    <cellStyle name="Normal 4 5 3" xfId="9112"/>
    <cellStyle name="Normal 4 5 3 2" xfId="34581"/>
    <cellStyle name="Normal 4 5 4" xfId="12332"/>
    <cellStyle name="Normal 4 5 4 2" xfId="37800"/>
    <cellStyle name="Normal 4 5 5" xfId="15553"/>
    <cellStyle name="Normal 4 5 5 2" xfId="41021"/>
    <cellStyle name="Normal 4 5 6" xfId="27871"/>
    <cellStyle name="Normal 4 5 7" xfId="21981"/>
    <cellStyle name="Normal 4 6" xfId="2937"/>
    <cellStyle name="Normal 4 6 2" xfId="6159"/>
    <cellStyle name="Normal 4 6 2 2" xfId="19085"/>
    <cellStyle name="Normal 4 6 2 2 2" xfId="44553"/>
    <cellStyle name="Normal 4 6 2 3" xfId="31628"/>
    <cellStyle name="Normal 4 6 2 4" xfId="25513"/>
    <cellStyle name="Normal 4 6 3" xfId="9649"/>
    <cellStyle name="Normal 4 6 3 2" xfId="35118"/>
    <cellStyle name="Normal 4 6 4" xfId="12869"/>
    <cellStyle name="Normal 4 6 4 2" xfId="38337"/>
    <cellStyle name="Normal 4 6 5" xfId="16090"/>
    <cellStyle name="Normal 4 6 5 2" xfId="41558"/>
    <cellStyle name="Normal 4 6 6" xfId="28408"/>
    <cellStyle name="Normal 4 6 7" xfId="22518"/>
    <cellStyle name="Normal 4 7" xfId="4011"/>
    <cellStyle name="Normal 4 7 2" xfId="7502"/>
    <cellStyle name="Normal 4 7 2 2" xfId="19086"/>
    <cellStyle name="Normal 4 7 2 2 2" xfId="44554"/>
    <cellStyle name="Normal 4 7 2 3" xfId="32971"/>
    <cellStyle name="Normal 4 7 2 4" xfId="25514"/>
    <cellStyle name="Normal 4 7 3" xfId="10722"/>
    <cellStyle name="Normal 4 7 3 2" xfId="36190"/>
    <cellStyle name="Normal 4 7 4" xfId="13943"/>
    <cellStyle name="Normal 4 7 4 2" xfId="39411"/>
    <cellStyle name="Normal 4 7 5" xfId="29481"/>
    <cellStyle name="Normal 4 7 6" xfId="20371"/>
    <cellStyle name="Normal 4 8" xfId="3474"/>
    <cellStyle name="Normal 4 8 2" xfId="19075"/>
    <cellStyle name="Normal 4 8 2 2" xfId="44543"/>
    <cellStyle name="Normal 4 8 3" xfId="28945"/>
    <cellStyle name="Normal 4 8 4" xfId="25503"/>
    <cellStyle name="Normal 4 9" xfId="6695"/>
    <cellStyle name="Normal 4 9 2" xfId="32164"/>
    <cellStyle name="Normal 40" xfId="45188"/>
    <cellStyle name="Normal 41" xfId="45189"/>
    <cellStyle name="Normal 42" xfId="45190"/>
    <cellStyle name="Normal 43" xfId="45191"/>
    <cellStyle name="Normal 44" xfId="45192"/>
    <cellStyle name="Normal 45" xfId="45193"/>
    <cellStyle name="Normal 46" xfId="45194"/>
    <cellStyle name="Normal 47" xfId="45195"/>
    <cellStyle name="Normal 48" xfId="45196"/>
    <cellStyle name="Normal 49" xfId="45197"/>
    <cellStyle name="Normal 5" xfId="310"/>
    <cellStyle name="Normal 5 2" xfId="45217"/>
    <cellStyle name="Normal 5 2 2" xfId="45219"/>
    <cellStyle name="Normal 5 2 2 2" xfId="45221"/>
    <cellStyle name="Normal 5 2 2 2 2" xfId="45223"/>
    <cellStyle name="Normal 5 2 2 2 2 2" xfId="45225"/>
    <cellStyle name="Normal 5 2 2 2 2 2 2" xfId="45227"/>
    <cellStyle name="Normal 5 2 2 2 2 2 2 2" xfId="45229"/>
    <cellStyle name="Normal 5 2 2 2 2 2 2 2 2" xfId="45231"/>
    <cellStyle name="Normal 5 2 2 2 2 2 2 2 2 2" xfId="45233"/>
    <cellStyle name="Normal 5 2 2 2 2 2 2 2 2 2 2" xfId="45235"/>
    <cellStyle name="Normal 5 2 2 2 2 2 2 2 2 2 2 2" xfId="45266"/>
    <cellStyle name="Normal 5 2 2 2 2 2 2 2 2 2 3" xfId="45264"/>
    <cellStyle name="Normal 5 2 2 2 2 2 2 2 2 3" xfId="45262"/>
    <cellStyle name="Normal 5 2 2 2 2 2 2 2 3" xfId="45260"/>
    <cellStyle name="Normal 5 2 2 2 2 2 2 3" xfId="45258"/>
    <cellStyle name="Normal 5 2 2 2 2 2 3" xfId="45256"/>
    <cellStyle name="Normal 5 2 2 2 2 3" xfId="45254"/>
    <cellStyle name="Normal 5 2 2 2 3" xfId="45241"/>
    <cellStyle name="Normal 5 2 2 2 3 2" xfId="45272"/>
    <cellStyle name="Normal 5 2 2 2 4" xfId="45252"/>
    <cellStyle name="Normal 5 2 2 3" xfId="45242"/>
    <cellStyle name="Normal 5 2 2 3 2" xfId="45273"/>
    <cellStyle name="Normal 5 2 2 4" xfId="45250"/>
    <cellStyle name="Normal 5 2 3" xfId="45243"/>
    <cellStyle name="Normal 5 2 3 2" xfId="45274"/>
    <cellStyle name="Normal 5 2 4" xfId="45248"/>
    <cellStyle name="Normal 5 3" xfId="45244"/>
    <cellStyle name="Normal 5 3 2" xfId="45275"/>
    <cellStyle name="Normal 5 4" xfId="45246"/>
    <cellStyle name="Normal 5 5" xfId="45215"/>
    <cellStyle name="Normal 50" xfId="45198"/>
    <cellStyle name="Normal 51" xfId="45199"/>
    <cellStyle name="Normal 52" xfId="45200"/>
    <cellStyle name="Normal 53" xfId="45201"/>
    <cellStyle name="Normal 54" xfId="45202"/>
    <cellStyle name="Normal 55" xfId="45203"/>
    <cellStyle name="Normal 56" xfId="45204"/>
    <cellStyle name="Normal 57" xfId="45205"/>
    <cellStyle name="Normal 6" xfId="311"/>
    <cellStyle name="Normal 6 10" xfId="3901"/>
    <cellStyle name="Normal 6 10 2" xfId="7392"/>
    <cellStyle name="Normal 6 10 2 2" xfId="19088"/>
    <cellStyle name="Normal 6 10 2 2 2" xfId="44556"/>
    <cellStyle name="Normal 6 10 2 3" xfId="32861"/>
    <cellStyle name="Normal 6 10 2 4" xfId="25516"/>
    <cellStyle name="Normal 6 10 3" xfId="10612"/>
    <cellStyle name="Normal 6 10 3 2" xfId="36080"/>
    <cellStyle name="Normal 6 10 4" xfId="13833"/>
    <cellStyle name="Normal 6 10 4 2" xfId="39301"/>
    <cellStyle name="Normal 6 10 5" xfId="29371"/>
    <cellStyle name="Normal 6 10 6" xfId="20261"/>
    <cellStyle name="Normal 6 11" xfId="3364"/>
    <cellStyle name="Normal 6 11 2" xfId="19087"/>
    <cellStyle name="Normal 6 11 2 2" xfId="44555"/>
    <cellStyle name="Normal 6 11 3" xfId="28835"/>
    <cellStyle name="Normal 6 11 4" xfId="25515"/>
    <cellStyle name="Normal 6 12" xfId="6585"/>
    <cellStyle name="Normal 6 12 2" xfId="32054"/>
    <cellStyle name="Normal 6 13" xfId="6856"/>
    <cellStyle name="Normal 6 13 2" xfId="32325"/>
    <cellStyle name="Normal 6 14" xfId="10076"/>
    <cellStyle name="Normal 6 14 2" xfId="35544"/>
    <cellStyle name="Normal 6 15" xfId="13297"/>
    <cellStyle name="Normal 6 15 2" xfId="38765"/>
    <cellStyle name="Normal 6 16" xfId="26151"/>
    <cellStyle name="Normal 6 17" xfId="19725"/>
    <cellStyle name="Normal 6 2" xfId="312"/>
    <cellStyle name="Normal 6 2 10" xfId="6693"/>
    <cellStyle name="Normal 6 2 10 2" xfId="32162"/>
    <cellStyle name="Normal 6 2 11" xfId="6964"/>
    <cellStyle name="Normal 6 2 11 2" xfId="32433"/>
    <cellStyle name="Normal 6 2 12" xfId="10184"/>
    <cellStyle name="Normal 6 2 12 2" xfId="35652"/>
    <cellStyle name="Normal 6 2 13" xfId="13405"/>
    <cellStyle name="Normal 6 2 13 2" xfId="38873"/>
    <cellStyle name="Normal 6 2 14" xfId="26259"/>
    <cellStyle name="Normal 6 2 15" xfId="19833"/>
    <cellStyle name="Normal 6 2 2" xfId="313"/>
    <cellStyle name="Normal 6 2 2 10" xfId="7087"/>
    <cellStyle name="Normal 6 2 2 10 2" xfId="32556"/>
    <cellStyle name="Normal 6 2 2 11" xfId="10307"/>
    <cellStyle name="Normal 6 2 2 11 2" xfId="35775"/>
    <cellStyle name="Normal 6 2 2 12" xfId="13528"/>
    <cellStyle name="Normal 6 2 2 12 2" xfId="38996"/>
    <cellStyle name="Normal 6 2 2 13" xfId="26382"/>
    <cellStyle name="Normal 6 2 2 14" xfId="19956"/>
    <cellStyle name="Normal 6 2 2 2" xfId="1123"/>
    <cellStyle name="Normal 6 2 2 2 10" xfId="13771"/>
    <cellStyle name="Normal 6 2 2 2 10 2" xfId="39239"/>
    <cellStyle name="Normal 6 2 2 2 11" xfId="26625"/>
    <cellStyle name="Normal 6 2 2 2 12" xfId="20199"/>
    <cellStyle name="Normal 6 2 2 2 2" xfId="1689"/>
    <cellStyle name="Normal 6 2 2 2 2 2" xfId="4912"/>
    <cellStyle name="Normal 6 2 2 2 2 2 2" xfId="19092"/>
    <cellStyle name="Normal 6 2 2 2 2 2 2 2" xfId="44560"/>
    <cellStyle name="Normal 6 2 2 2 2 2 3" xfId="30381"/>
    <cellStyle name="Normal 6 2 2 2 2 2 4" xfId="25520"/>
    <cellStyle name="Normal 6 2 2 2 2 3" xfId="8402"/>
    <cellStyle name="Normal 6 2 2 2 2 3 2" xfId="33871"/>
    <cellStyle name="Normal 6 2 2 2 2 4" xfId="11622"/>
    <cellStyle name="Normal 6 2 2 2 2 4 2" xfId="37090"/>
    <cellStyle name="Normal 6 2 2 2 2 5" xfId="14843"/>
    <cellStyle name="Normal 6 2 2 2 2 5 2" xfId="40311"/>
    <cellStyle name="Normal 6 2 2 2 2 6" xfId="27161"/>
    <cellStyle name="Normal 6 2 2 2 2 7" xfId="21271"/>
    <cellStyle name="Normal 6 2 2 2 3" xfId="2226"/>
    <cellStyle name="Normal 6 2 2 2 3 2" xfId="5448"/>
    <cellStyle name="Normal 6 2 2 2 3 2 2" xfId="19093"/>
    <cellStyle name="Normal 6 2 2 2 3 2 2 2" xfId="44561"/>
    <cellStyle name="Normal 6 2 2 2 3 2 3" xfId="30917"/>
    <cellStyle name="Normal 6 2 2 2 3 2 4" xfId="25521"/>
    <cellStyle name="Normal 6 2 2 2 3 3" xfId="8938"/>
    <cellStyle name="Normal 6 2 2 2 3 3 2" xfId="34407"/>
    <cellStyle name="Normal 6 2 2 2 3 4" xfId="12158"/>
    <cellStyle name="Normal 6 2 2 2 3 4 2" xfId="37626"/>
    <cellStyle name="Normal 6 2 2 2 3 5" xfId="15379"/>
    <cellStyle name="Normal 6 2 2 2 3 5 2" xfId="40847"/>
    <cellStyle name="Normal 6 2 2 2 3 6" xfId="27697"/>
    <cellStyle name="Normal 6 2 2 2 3 7" xfId="21807"/>
    <cellStyle name="Normal 6 2 2 2 4" xfId="2764"/>
    <cellStyle name="Normal 6 2 2 2 4 2" xfId="5986"/>
    <cellStyle name="Normal 6 2 2 2 4 2 2" xfId="19094"/>
    <cellStyle name="Normal 6 2 2 2 4 2 2 2" xfId="44562"/>
    <cellStyle name="Normal 6 2 2 2 4 2 3" xfId="31455"/>
    <cellStyle name="Normal 6 2 2 2 4 2 4" xfId="25522"/>
    <cellStyle name="Normal 6 2 2 2 4 3" xfId="9476"/>
    <cellStyle name="Normal 6 2 2 2 4 3 2" xfId="34945"/>
    <cellStyle name="Normal 6 2 2 2 4 4" xfId="12696"/>
    <cellStyle name="Normal 6 2 2 2 4 4 2" xfId="38164"/>
    <cellStyle name="Normal 6 2 2 2 4 5" xfId="15917"/>
    <cellStyle name="Normal 6 2 2 2 4 5 2" xfId="41385"/>
    <cellStyle name="Normal 6 2 2 2 4 6" xfId="28235"/>
    <cellStyle name="Normal 6 2 2 2 4 7" xfId="22345"/>
    <cellStyle name="Normal 6 2 2 2 5" xfId="3301"/>
    <cellStyle name="Normal 6 2 2 2 5 2" xfId="6523"/>
    <cellStyle name="Normal 6 2 2 2 5 2 2" xfId="19095"/>
    <cellStyle name="Normal 6 2 2 2 5 2 2 2" xfId="44563"/>
    <cellStyle name="Normal 6 2 2 2 5 2 3" xfId="31992"/>
    <cellStyle name="Normal 6 2 2 2 5 2 4" xfId="25523"/>
    <cellStyle name="Normal 6 2 2 2 5 3" xfId="10013"/>
    <cellStyle name="Normal 6 2 2 2 5 3 2" xfId="35482"/>
    <cellStyle name="Normal 6 2 2 2 5 4" xfId="13233"/>
    <cellStyle name="Normal 6 2 2 2 5 4 2" xfId="38701"/>
    <cellStyle name="Normal 6 2 2 2 5 5" xfId="16454"/>
    <cellStyle name="Normal 6 2 2 2 5 5 2" xfId="41922"/>
    <cellStyle name="Normal 6 2 2 2 5 6" xfId="28772"/>
    <cellStyle name="Normal 6 2 2 2 5 7" xfId="22882"/>
    <cellStyle name="Normal 6 2 2 2 6" xfId="4375"/>
    <cellStyle name="Normal 6 2 2 2 6 2" xfId="7866"/>
    <cellStyle name="Normal 6 2 2 2 6 2 2" xfId="19096"/>
    <cellStyle name="Normal 6 2 2 2 6 2 2 2" xfId="44564"/>
    <cellStyle name="Normal 6 2 2 2 6 2 3" xfId="33335"/>
    <cellStyle name="Normal 6 2 2 2 6 2 4" xfId="25524"/>
    <cellStyle name="Normal 6 2 2 2 6 3" xfId="11086"/>
    <cellStyle name="Normal 6 2 2 2 6 3 2" xfId="36554"/>
    <cellStyle name="Normal 6 2 2 2 6 4" xfId="14307"/>
    <cellStyle name="Normal 6 2 2 2 6 4 2" xfId="39775"/>
    <cellStyle name="Normal 6 2 2 2 6 5" xfId="29845"/>
    <cellStyle name="Normal 6 2 2 2 6 6" xfId="20735"/>
    <cellStyle name="Normal 6 2 2 2 7" xfId="3838"/>
    <cellStyle name="Normal 6 2 2 2 7 2" xfId="19091"/>
    <cellStyle name="Normal 6 2 2 2 7 2 2" xfId="44559"/>
    <cellStyle name="Normal 6 2 2 2 7 3" xfId="29309"/>
    <cellStyle name="Normal 6 2 2 2 7 4" xfId="25519"/>
    <cellStyle name="Normal 6 2 2 2 8" xfId="7330"/>
    <cellStyle name="Normal 6 2 2 2 8 2" xfId="32799"/>
    <cellStyle name="Normal 6 2 2 2 9" xfId="10550"/>
    <cellStyle name="Normal 6 2 2 2 9 2" xfId="36018"/>
    <cellStyle name="Normal 6 2 2 3" xfId="1446"/>
    <cellStyle name="Normal 6 2 2 3 2" xfId="4669"/>
    <cellStyle name="Normal 6 2 2 3 2 2" xfId="19097"/>
    <cellStyle name="Normal 6 2 2 3 2 2 2" xfId="44565"/>
    <cellStyle name="Normal 6 2 2 3 2 3" xfId="30138"/>
    <cellStyle name="Normal 6 2 2 3 2 4" xfId="25525"/>
    <cellStyle name="Normal 6 2 2 3 3" xfId="8159"/>
    <cellStyle name="Normal 6 2 2 3 3 2" xfId="33628"/>
    <cellStyle name="Normal 6 2 2 3 4" xfId="11379"/>
    <cellStyle name="Normal 6 2 2 3 4 2" xfId="36847"/>
    <cellStyle name="Normal 6 2 2 3 5" xfId="14600"/>
    <cellStyle name="Normal 6 2 2 3 5 2" xfId="40068"/>
    <cellStyle name="Normal 6 2 2 3 6" xfId="26918"/>
    <cellStyle name="Normal 6 2 2 3 7" xfId="21028"/>
    <cellStyle name="Normal 6 2 2 4" xfId="1983"/>
    <cellStyle name="Normal 6 2 2 4 2" xfId="5205"/>
    <cellStyle name="Normal 6 2 2 4 2 2" xfId="19098"/>
    <cellStyle name="Normal 6 2 2 4 2 2 2" xfId="44566"/>
    <cellStyle name="Normal 6 2 2 4 2 3" xfId="30674"/>
    <cellStyle name="Normal 6 2 2 4 2 4" xfId="25526"/>
    <cellStyle name="Normal 6 2 2 4 3" xfId="8695"/>
    <cellStyle name="Normal 6 2 2 4 3 2" xfId="34164"/>
    <cellStyle name="Normal 6 2 2 4 4" xfId="11915"/>
    <cellStyle name="Normal 6 2 2 4 4 2" xfId="37383"/>
    <cellStyle name="Normal 6 2 2 4 5" xfId="15136"/>
    <cellStyle name="Normal 6 2 2 4 5 2" xfId="40604"/>
    <cellStyle name="Normal 6 2 2 4 6" xfId="27454"/>
    <cellStyle name="Normal 6 2 2 4 7" xfId="21564"/>
    <cellStyle name="Normal 6 2 2 5" xfId="2521"/>
    <cellStyle name="Normal 6 2 2 5 2" xfId="5743"/>
    <cellStyle name="Normal 6 2 2 5 2 2" xfId="19099"/>
    <cellStyle name="Normal 6 2 2 5 2 2 2" xfId="44567"/>
    <cellStyle name="Normal 6 2 2 5 2 3" xfId="31212"/>
    <cellStyle name="Normal 6 2 2 5 2 4" xfId="25527"/>
    <cellStyle name="Normal 6 2 2 5 3" xfId="9233"/>
    <cellStyle name="Normal 6 2 2 5 3 2" xfId="34702"/>
    <cellStyle name="Normal 6 2 2 5 4" xfId="12453"/>
    <cellStyle name="Normal 6 2 2 5 4 2" xfId="37921"/>
    <cellStyle name="Normal 6 2 2 5 5" xfId="15674"/>
    <cellStyle name="Normal 6 2 2 5 5 2" xfId="41142"/>
    <cellStyle name="Normal 6 2 2 5 6" xfId="27992"/>
    <cellStyle name="Normal 6 2 2 5 7" xfId="22102"/>
    <cellStyle name="Normal 6 2 2 6" xfId="3058"/>
    <cellStyle name="Normal 6 2 2 6 2" xfId="6280"/>
    <cellStyle name="Normal 6 2 2 6 2 2" xfId="19100"/>
    <cellStyle name="Normal 6 2 2 6 2 2 2" xfId="44568"/>
    <cellStyle name="Normal 6 2 2 6 2 3" xfId="31749"/>
    <cellStyle name="Normal 6 2 2 6 2 4" xfId="25528"/>
    <cellStyle name="Normal 6 2 2 6 3" xfId="9770"/>
    <cellStyle name="Normal 6 2 2 6 3 2" xfId="35239"/>
    <cellStyle name="Normal 6 2 2 6 4" xfId="12990"/>
    <cellStyle name="Normal 6 2 2 6 4 2" xfId="38458"/>
    <cellStyle name="Normal 6 2 2 6 5" xfId="16211"/>
    <cellStyle name="Normal 6 2 2 6 5 2" xfId="41679"/>
    <cellStyle name="Normal 6 2 2 6 6" xfId="28529"/>
    <cellStyle name="Normal 6 2 2 6 7" xfId="22639"/>
    <cellStyle name="Normal 6 2 2 7" xfId="4132"/>
    <cellStyle name="Normal 6 2 2 7 2" xfId="7623"/>
    <cellStyle name="Normal 6 2 2 7 2 2" xfId="19101"/>
    <cellStyle name="Normal 6 2 2 7 2 2 2" xfId="44569"/>
    <cellStyle name="Normal 6 2 2 7 2 3" xfId="33092"/>
    <cellStyle name="Normal 6 2 2 7 2 4" xfId="25529"/>
    <cellStyle name="Normal 6 2 2 7 3" xfId="10843"/>
    <cellStyle name="Normal 6 2 2 7 3 2" xfId="36311"/>
    <cellStyle name="Normal 6 2 2 7 4" xfId="14064"/>
    <cellStyle name="Normal 6 2 2 7 4 2" xfId="39532"/>
    <cellStyle name="Normal 6 2 2 7 5" xfId="29602"/>
    <cellStyle name="Normal 6 2 2 7 6" xfId="20492"/>
    <cellStyle name="Normal 6 2 2 8" xfId="3595"/>
    <cellStyle name="Normal 6 2 2 8 2" xfId="19090"/>
    <cellStyle name="Normal 6 2 2 8 2 2" xfId="44558"/>
    <cellStyle name="Normal 6 2 2 8 3" xfId="29066"/>
    <cellStyle name="Normal 6 2 2 8 4" xfId="25518"/>
    <cellStyle name="Normal 6 2 2 9" xfId="6816"/>
    <cellStyle name="Normal 6 2 2 9 2" xfId="32285"/>
    <cellStyle name="Normal 6 2 3" xfId="1122"/>
    <cellStyle name="Normal 6 2 3 10" xfId="13770"/>
    <cellStyle name="Normal 6 2 3 10 2" xfId="39238"/>
    <cellStyle name="Normal 6 2 3 11" xfId="26624"/>
    <cellStyle name="Normal 6 2 3 12" xfId="20198"/>
    <cellStyle name="Normal 6 2 3 2" xfId="1688"/>
    <cellStyle name="Normal 6 2 3 2 2" xfId="4911"/>
    <cellStyle name="Normal 6 2 3 2 2 2" xfId="19103"/>
    <cellStyle name="Normal 6 2 3 2 2 2 2" xfId="44571"/>
    <cellStyle name="Normal 6 2 3 2 2 3" xfId="30380"/>
    <cellStyle name="Normal 6 2 3 2 2 4" xfId="25531"/>
    <cellStyle name="Normal 6 2 3 2 3" xfId="8401"/>
    <cellStyle name="Normal 6 2 3 2 3 2" xfId="33870"/>
    <cellStyle name="Normal 6 2 3 2 4" xfId="11621"/>
    <cellStyle name="Normal 6 2 3 2 4 2" xfId="37089"/>
    <cellStyle name="Normal 6 2 3 2 5" xfId="14842"/>
    <cellStyle name="Normal 6 2 3 2 5 2" xfId="40310"/>
    <cellStyle name="Normal 6 2 3 2 6" xfId="27160"/>
    <cellStyle name="Normal 6 2 3 2 7" xfId="21270"/>
    <cellStyle name="Normal 6 2 3 3" xfId="2225"/>
    <cellStyle name="Normal 6 2 3 3 2" xfId="5447"/>
    <cellStyle name="Normal 6 2 3 3 2 2" xfId="19104"/>
    <cellStyle name="Normal 6 2 3 3 2 2 2" xfId="44572"/>
    <cellStyle name="Normal 6 2 3 3 2 3" xfId="30916"/>
    <cellStyle name="Normal 6 2 3 3 2 4" xfId="25532"/>
    <cellStyle name="Normal 6 2 3 3 3" xfId="8937"/>
    <cellStyle name="Normal 6 2 3 3 3 2" xfId="34406"/>
    <cellStyle name="Normal 6 2 3 3 4" xfId="12157"/>
    <cellStyle name="Normal 6 2 3 3 4 2" xfId="37625"/>
    <cellStyle name="Normal 6 2 3 3 5" xfId="15378"/>
    <cellStyle name="Normal 6 2 3 3 5 2" xfId="40846"/>
    <cellStyle name="Normal 6 2 3 3 6" xfId="27696"/>
    <cellStyle name="Normal 6 2 3 3 7" xfId="21806"/>
    <cellStyle name="Normal 6 2 3 4" xfId="2763"/>
    <cellStyle name="Normal 6 2 3 4 2" xfId="5985"/>
    <cellStyle name="Normal 6 2 3 4 2 2" xfId="19105"/>
    <cellStyle name="Normal 6 2 3 4 2 2 2" xfId="44573"/>
    <cellStyle name="Normal 6 2 3 4 2 3" xfId="31454"/>
    <cellStyle name="Normal 6 2 3 4 2 4" xfId="25533"/>
    <cellStyle name="Normal 6 2 3 4 3" xfId="9475"/>
    <cellStyle name="Normal 6 2 3 4 3 2" xfId="34944"/>
    <cellStyle name="Normal 6 2 3 4 4" xfId="12695"/>
    <cellStyle name="Normal 6 2 3 4 4 2" xfId="38163"/>
    <cellStyle name="Normal 6 2 3 4 5" xfId="15916"/>
    <cellStyle name="Normal 6 2 3 4 5 2" xfId="41384"/>
    <cellStyle name="Normal 6 2 3 4 6" xfId="28234"/>
    <cellStyle name="Normal 6 2 3 4 7" xfId="22344"/>
    <cellStyle name="Normal 6 2 3 5" xfId="3300"/>
    <cellStyle name="Normal 6 2 3 5 2" xfId="6522"/>
    <cellStyle name="Normal 6 2 3 5 2 2" xfId="19106"/>
    <cellStyle name="Normal 6 2 3 5 2 2 2" xfId="44574"/>
    <cellStyle name="Normal 6 2 3 5 2 3" xfId="31991"/>
    <cellStyle name="Normal 6 2 3 5 2 4" xfId="25534"/>
    <cellStyle name="Normal 6 2 3 5 3" xfId="10012"/>
    <cellStyle name="Normal 6 2 3 5 3 2" xfId="35481"/>
    <cellStyle name="Normal 6 2 3 5 4" xfId="13232"/>
    <cellStyle name="Normal 6 2 3 5 4 2" xfId="38700"/>
    <cellStyle name="Normal 6 2 3 5 5" xfId="16453"/>
    <cellStyle name="Normal 6 2 3 5 5 2" xfId="41921"/>
    <cellStyle name="Normal 6 2 3 5 6" xfId="28771"/>
    <cellStyle name="Normal 6 2 3 5 7" xfId="22881"/>
    <cellStyle name="Normal 6 2 3 6" xfId="4374"/>
    <cellStyle name="Normal 6 2 3 6 2" xfId="7865"/>
    <cellStyle name="Normal 6 2 3 6 2 2" xfId="19107"/>
    <cellStyle name="Normal 6 2 3 6 2 2 2" xfId="44575"/>
    <cellStyle name="Normal 6 2 3 6 2 3" xfId="33334"/>
    <cellStyle name="Normal 6 2 3 6 2 4" xfId="25535"/>
    <cellStyle name="Normal 6 2 3 6 3" xfId="11085"/>
    <cellStyle name="Normal 6 2 3 6 3 2" xfId="36553"/>
    <cellStyle name="Normal 6 2 3 6 4" xfId="14306"/>
    <cellStyle name="Normal 6 2 3 6 4 2" xfId="39774"/>
    <cellStyle name="Normal 6 2 3 6 5" xfId="29844"/>
    <cellStyle name="Normal 6 2 3 6 6" xfId="20734"/>
    <cellStyle name="Normal 6 2 3 7" xfId="3837"/>
    <cellStyle name="Normal 6 2 3 7 2" xfId="19102"/>
    <cellStyle name="Normal 6 2 3 7 2 2" xfId="44570"/>
    <cellStyle name="Normal 6 2 3 7 3" xfId="29308"/>
    <cellStyle name="Normal 6 2 3 7 4" xfId="25530"/>
    <cellStyle name="Normal 6 2 3 8" xfId="7329"/>
    <cellStyle name="Normal 6 2 3 8 2" xfId="32798"/>
    <cellStyle name="Normal 6 2 3 9" xfId="10549"/>
    <cellStyle name="Normal 6 2 3 9 2" xfId="36017"/>
    <cellStyle name="Normal 6 2 4" xfId="1323"/>
    <cellStyle name="Normal 6 2 4 2" xfId="4546"/>
    <cellStyle name="Normal 6 2 4 2 2" xfId="19108"/>
    <cellStyle name="Normal 6 2 4 2 2 2" xfId="44576"/>
    <cellStyle name="Normal 6 2 4 2 3" xfId="30015"/>
    <cellStyle name="Normal 6 2 4 2 4" xfId="25536"/>
    <cellStyle name="Normal 6 2 4 3" xfId="8036"/>
    <cellStyle name="Normal 6 2 4 3 2" xfId="33505"/>
    <cellStyle name="Normal 6 2 4 4" xfId="11256"/>
    <cellStyle name="Normal 6 2 4 4 2" xfId="36724"/>
    <cellStyle name="Normal 6 2 4 5" xfId="14477"/>
    <cellStyle name="Normal 6 2 4 5 2" xfId="39945"/>
    <cellStyle name="Normal 6 2 4 6" xfId="26795"/>
    <cellStyle name="Normal 6 2 4 7" xfId="20905"/>
    <cellStyle name="Normal 6 2 5" xfId="1860"/>
    <cellStyle name="Normal 6 2 5 2" xfId="5082"/>
    <cellStyle name="Normal 6 2 5 2 2" xfId="19109"/>
    <cellStyle name="Normal 6 2 5 2 2 2" xfId="44577"/>
    <cellStyle name="Normal 6 2 5 2 3" xfId="30551"/>
    <cellStyle name="Normal 6 2 5 2 4" xfId="25537"/>
    <cellStyle name="Normal 6 2 5 3" xfId="8572"/>
    <cellStyle name="Normal 6 2 5 3 2" xfId="34041"/>
    <cellStyle name="Normal 6 2 5 4" xfId="11792"/>
    <cellStyle name="Normal 6 2 5 4 2" xfId="37260"/>
    <cellStyle name="Normal 6 2 5 5" xfId="15013"/>
    <cellStyle name="Normal 6 2 5 5 2" xfId="40481"/>
    <cellStyle name="Normal 6 2 5 6" xfId="27331"/>
    <cellStyle name="Normal 6 2 5 7" xfId="21441"/>
    <cellStyle name="Normal 6 2 6" xfId="2398"/>
    <cellStyle name="Normal 6 2 6 2" xfId="5620"/>
    <cellStyle name="Normal 6 2 6 2 2" xfId="19110"/>
    <cellStyle name="Normal 6 2 6 2 2 2" xfId="44578"/>
    <cellStyle name="Normal 6 2 6 2 3" xfId="31089"/>
    <cellStyle name="Normal 6 2 6 2 4" xfId="25538"/>
    <cellStyle name="Normal 6 2 6 3" xfId="9110"/>
    <cellStyle name="Normal 6 2 6 3 2" xfId="34579"/>
    <cellStyle name="Normal 6 2 6 4" xfId="12330"/>
    <cellStyle name="Normal 6 2 6 4 2" xfId="37798"/>
    <cellStyle name="Normal 6 2 6 5" xfId="15551"/>
    <cellStyle name="Normal 6 2 6 5 2" xfId="41019"/>
    <cellStyle name="Normal 6 2 6 6" xfId="27869"/>
    <cellStyle name="Normal 6 2 6 7" xfId="21979"/>
    <cellStyle name="Normal 6 2 7" xfId="2935"/>
    <cellStyle name="Normal 6 2 7 2" xfId="6157"/>
    <cellStyle name="Normal 6 2 7 2 2" xfId="19111"/>
    <cellStyle name="Normal 6 2 7 2 2 2" xfId="44579"/>
    <cellStyle name="Normal 6 2 7 2 3" xfId="31626"/>
    <cellStyle name="Normal 6 2 7 2 4" xfId="25539"/>
    <cellStyle name="Normal 6 2 7 3" xfId="9647"/>
    <cellStyle name="Normal 6 2 7 3 2" xfId="35116"/>
    <cellStyle name="Normal 6 2 7 4" xfId="12867"/>
    <cellStyle name="Normal 6 2 7 4 2" xfId="38335"/>
    <cellStyle name="Normal 6 2 7 5" xfId="16088"/>
    <cellStyle name="Normal 6 2 7 5 2" xfId="41556"/>
    <cellStyle name="Normal 6 2 7 6" xfId="28406"/>
    <cellStyle name="Normal 6 2 7 7" xfId="22516"/>
    <cellStyle name="Normal 6 2 8" xfId="4009"/>
    <cellStyle name="Normal 6 2 8 2" xfId="7500"/>
    <cellStyle name="Normal 6 2 8 2 2" xfId="19112"/>
    <cellStyle name="Normal 6 2 8 2 2 2" xfId="44580"/>
    <cellStyle name="Normal 6 2 8 2 3" xfId="32969"/>
    <cellStyle name="Normal 6 2 8 2 4" xfId="25540"/>
    <cellStyle name="Normal 6 2 8 3" xfId="10720"/>
    <cellStyle name="Normal 6 2 8 3 2" xfId="36188"/>
    <cellStyle name="Normal 6 2 8 4" xfId="13941"/>
    <cellStyle name="Normal 6 2 8 4 2" xfId="39409"/>
    <cellStyle name="Normal 6 2 8 5" xfId="29479"/>
    <cellStyle name="Normal 6 2 8 6" xfId="20369"/>
    <cellStyle name="Normal 6 2 9" xfId="3472"/>
    <cellStyle name="Normal 6 2 9 2" xfId="19089"/>
    <cellStyle name="Normal 6 2 9 2 2" xfId="44557"/>
    <cellStyle name="Normal 6 2 9 3" xfId="28943"/>
    <cellStyle name="Normal 6 2 9 4" xfId="25517"/>
    <cellStyle name="Normal 6 3" xfId="314"/>
    <cellStyle name="Normal 6 3 10" xfId="6694"/>
    <cellStyle name="Normal 6 3 10 2" xfId="32163"/>
    <cellStyle name="Normal 6 3 11" xfId="6965"/>
    <cellStyle name="Normal 6 3 11 2" xfId="32434"/>
    <cellStyle name="Normal 6 3 12" xfId="10185"/>
    <cellStyle name="Normal 6 3 12 2" xfId="35653"/>
    <cellStyle name="Normal 6 3 13" xfId="13406"/>
    <cellStyle name="Normal 6 3 13 2" xfId="38874"/>
    <cellStyle name="Normal 6 3 14" xfId="26260"/>
    <cellStyle name="Normal 6 3 15" xfId="19834"/>
    <cellStyle name="Normal 6 3 2" xfId="315"/>
    <cellStyle name="Normal 6 3 2 10" xfId="7088"/>
    <cellStyle name="Normal 6 3 2 10 2" xfId="32557"/>
    <cellStyle name="Normal 6 3 2 11" xfId="10308"/>
    <cellStyle name="Normal 6 3 2 11 2" xfId="35776"/>
    <cellStyle name="Normal 6 3 2 12" xfId="13529"/>
    <cellStyle name="Normal 6 3 2 12 2" xfId="38997"/>
    <cellStyle name="Normal 6 3 2 13" xfId="26383"/>
    <cellStyle name="Normal 6 3 2 14" xfId="19957"/>
    <cellStyle name="Normal 6 3 2 2" xfId="1125"/>
    <cellStyle name="Normal 6 3 2 2 10" xfId="13773"/>
    <cellStyle name="Normal 6 3 2 2 10 2" xfId="39241"/>
    <cellStyle name="Normal 6 3 2 2 11" xfId="26627"/>
    <cellStyle name="Normal 6 3 2 2 12" xfId="20201"/>
    <cellStyle name="Normal 6 3 2 2 2" xfId="1691"/>
    <cellStyle name="Normal 6 3 2 2 2 2" xfId="4914"/>
    <cellStyle name="Normal 6 3 2 2 2 2 2" xfId="19116"/>
    <cellStyle name="Normal 6 3 2 2 2 2 2 2" xfId="44584"/>
    <cellStyle name="Normal 6 3 2 2 2 2 3" xfId="30383"/>
    <cellStyle name="Normal 6 3 2 2 2 2 4" xfId="25544"/>
    <cellStyle name="Normal 6 3 2 2 2 3" xfId="8404"/>
    <cellStyle name="Normal 6 3 2 2 2 3 2" xfId="33873"/>
    <cellStyle name="Normal 6 3 2 2 2 4" xfId="11624"/>
    <cellStyle name="Normal 6 3 2 2 2 4 2" xfId="37092"/>
    <cellStyle name="Normal 6 3 2 2 2 5" xfId="14845"/>
    <cellStyle name="Normal 6 3 2 2 2 5 2" xfId="40313"/>
    <cellStyle name="Normal 6 3 2 2 2 6" xfId="27163"/>
    <cellStyle name="Normal 6 3 2 2 2 7" xfId="21273"/>
    <cellStyle name="Normal 6 3 2 2 3" xfId="2228"/>
    <cellStyle name="Normal 6 3 2 2 3 2" xfId="5450"/>
    <cellStyle name="Normal 6 3 2 2 3 2 2" xfId="19117"/>
    <cellStyle name="Normal 6 3 2 2 3 2 2 2" xfId="44585"/>
    <cellStyle name="Normal 6 3 2 2 3 2 3" xfId="30919"/>
    <cellStyle name="Normal 6 3 2 2 3 2 4" xfId="25545"/>
    <cellStyle name="Normal 6 3 2 2 3 3" xfId="8940"/>
    <cellStyle name="Normal 6 3 2 2 3 3 2" xfId="34409"/>
    <cellStyle name="Normal 6 3 2 2 3 4" xfId="12160"/>
    <cellStyle name="Normal 6 3 2 2 3 4 2" xfId="37628"/>
    <cellStyle name="Normal 6 3 2 2 3 5" xfId="15381"/>
    <cellStyle name="Normal 6 3 2 2 3 5 2" xfId="40849"/>
    <cellStyle name="Normal 6 3 2 2 3 6" xfId="27699"/>
    <cellStyle name="Normal 6 3 2 2 3 7" xfId="21809"/>
    <cellStyle name="Normal 6 3 2 2 4" xfId="2766"/>
    <cellStyle name="Normal 6 3 2 2 4 2" xfId="5988"/>
    <cellStyle name="Normal 6 3 2 2 4 2 2" xfId="19118"/>
    <cellStyle name="Normal 6 3 2 2 4 2 2 2" xfId="44586"/>
    <cellStyle name="Normal 6 3 2 2 4 2 3" xfId="31457"/>
    <cellStyle name="Normal 6 3 2 2 4 2 4" xfId="25546"/>
    <cellStyle name="Normal 6 3 2 2 4 3" xfId="9478"/>
    <cellStyle name="Normal 6 3 2 2 4 3 2" xfId="34947"/>
    <cellStyle name="Normal 6 3 2 2 4 4" xfId="12698"/>
    <cellStyle name="Normal 6 3 2 2 4 4 2" xfId="38166"/>
    <cellStyle name="Normal 6 3 2 2 4 5" xfId="15919"/>
    <cellStyle name="Normal 6 3 2 2 4 5 2" xfId="41387"/>
    <cellStyle name="Normal 6 3 2 2 4 6" xfId="28237"/>
    <cellStyle name="Normal 6 3 2 2 4 7" xfId="22347"/>
    <cellStyle name="Normal 6 3 2 2 5" xfId="3303"/>
    <cellStyle name="Normal 6 3 2 2 5 2" xfId="6525"/>
    <cellStyle name="Normal 6 3 2 2 5 2 2" xfId="19119"/>
    <cellStyle name="Normal 6 3 2 2 5 2 2 2" xfId="44587"/>
    <cellStyle name="Normal 6 3 2 2 5 2 3" xfId="31994"/>
    <cellStyle name="Normal 6 3 2 2 5 2 4" xfId="25547"/>
    <cellStyle name="Normal 6 3 2 2 5 3" xfId="10015"/>
    <cellStyle name="Normal 6 3 2 2 5 3 2" xfId="35484"/>
    <cellStyle name="Normal 6 3 2 2 5 4" xfId="13235"/>
    <cellStyle name="Normal 6 3 2 2 5 4 2" xfId="38703"/>
    <cellStyle name="Normal 6 3 2 2 5 5" xfId="16456"/>
    <cellStyle name="Normal 6 3 2 2 5 5 2" xfId="41924"/>
    <cellStyle name="Normal 6 3 2 2 5 6" xfId="28774"/>
    <cellStyle name="Normal 6 3 2 2 5 7" xfId="22884"/>
    <cellStyle name="Normal 6 3 2 2 6" xfId="4377"/>
    <cellStyle name="Normal 6 3 2 2 6 2" xfId="7868"/>
    <cellStyle name="Normal 6 3 2 2 6 2 2" xfId="19120"/>
    <cellStyle name="Normal 6 3 2 2 6 2 2 2" xfId="44588"/>
    <cellStyle name="Normal 6 3 2 2 6 2 3" xfId="33337"/>
    <cellStyle name="Normal 6 3 2 2 6 2 4" xfId="25548"/>
    <cellStyle name="Normal 6 3 2 2 6 3" xfId="11088"/>
    <cellStyle name="Normal 6 3 2 2 6 3 2" xfId="36556"/>
    <cellStyle name="Normal 6 3 2 2 6 4" xfId="14309"/>
    <cellStyle name="Normal 6 3 2 2 6 4 2" xfId="39777"/>
    <cellStyle name="Normal 6 3 2 2 6 5" xfId="29847"/>
    <cellStyle name="Normal 6 3 2 2 6 6" xfId="20737"/>
    <cellStyle name="Normal 6 3 2 2 7" xfId="3840"/>
    <cellStyle name="Normal 6 3 2 2 7 2" xfId="19115"/>
    <cellStyle name="Normal 6 3 2 2 7 2 2" xfId="44583"/>
    <cellStyle name="Normal 6 3 2 2 7 3" xfId="29311"/>
    <cellStyle name="Normal 6 3 2 2 7 4" xfId="25543"/>
    <cellStyle name="Normal 6 3 2 2 8" xfId="7332"/>
    <cellStyle name="Normal 6 3 2 2 8 2" xfId="32801"/>
    <cellStyle name="Normal 6 3 2 2 9" xfId="10552"/>
    <cellStyle name="Normal 6 3 2 2 9 2" xfId="36020"/>
    <cellStyle name="Normal 6 3 2 3" xfId="1447"/>
    <cellStyle name="Normal 6 3 2 3 2" xfId="4670"/>
    <cellStyle name="Normal 6 3 2 3 2 2" xfId="19121"/>
    <cellStyle name="Normal 6 3 2 3 2 2 2" xfId="44589"/>
    <cellStyle name="Normal 6 3 2 3 2 3" xfId="30139"/>
    <cellStyle name="Normal 6 3 2 3 2 4" xfId="25549"/>
    <cellStyle name="Normal 6 3 2 3 3" xfId="8160"/>
    <cellStyle name="Normal 6 3 2 3 3 2" xfId="33629"/>
    <cellStyle name="Normal 6 3 2 3 4" xfId="11380"/>
    <cellStyle name="Normal 6 3 2 3 4 2" xfId="36848"/>
    <cellStyle name="Normal 6 3 2 3 5" xfId="14601"/>
    <cellStyle name="Normal 6 3 2 3 5 2" xfId="40069"/>
    <cellStyle name="Normal 6 3 2 3 6" xfId="26919"/>
    <cellStyle name="Normal 6 3 2 3 7" xfId="21029"/>
    <cellStyle name="Normal 6 3 2 4" xfId="1984"/>
    <cellStyle name="Normal 6 3 2 4 2" xfId="5206"/>
    <cellStyle name="Normal 6 3 2 4 2 2" xfId="19122"/>
    <cellStyle name="Normal 6 3 2 4 2 2 2" xfId="44590"/>
    <cellStyle name="Normal 6 3 2 4 2 3" xfId="30675"/>
    <cellStyle name="Normal 6 3 2 4 2 4" xfId="25550"/>
    <cellStyle name="Normal 6 3 2 4 3" xfId="8696"/>
    <cellStyle name="Normal 6 3 2 4 3 2" xfId="34165"/>
    <cellStyle name="Normal 6 3 2 4 4" xfId="11916"/>
    <cellStyle name="Normal 6 3 2 4 4 2" xfId="37384"/>
    <cellStyle name="Normal 6 3 2 4 5" xfId="15137"/>
    <cellStyle name="Normal 6 3 2 4 5 2" xfId="40605"/>
    <cellStyle name="Normal 6 3 2 4 6" xfId="27455"/>
    <cellStyle name="Normal 6 3 2 4 7" xfId="21565"/>
    <cellStyle name="Normal 6 3 2 5" xfId="2522"/>
    <cellStyle name="Normal 6 3 2 5 2" xfId="5744"/>
    <cellStyle name="Normal 6 3 2 5 2 2" xfId="19123"/>
    <cellStyle name="Normal 6 3 2 5 2 2 2" xfId="44591"/>
    <cellStyle name="Normal 6 3 2 5 2 3" xfId="31213"/>
    <cellStyle name="Normal 6 3 2 5 2 4" xfId="25551"/>
    <cellStyle name="Normal 6 3 2 5 3" xfId="9234"/>
    <cellStyle name="Normal 6 3 2 5 3 2" xfId="34703"/>
    <cellStyle name="Normal 6 3 2 5 4" xfId="12454"/>
    <cellStyle name="Normal 6 3 2 5 4 2" xfId="37922"/>
    <cellStyle name="Normal 6 3 2 5 5" xfId="15675"/>
    <cellStyle name="Normal 6 3 2 5 5 2" xfId="41143"/>
    <cellStyle name="Normal 6 3 2 5 6" xfId="27993"/>
    <cellStyle name="Normal 6 3 2 5 7" xfId="22103"/>
    <cellStyle name="Normal 6 3 2 6" xfId="3059"/>
    <cellStyle name="Normal 6 3 2 6 2" xfId="6281"/>
    <cellStyle name="Normal 6 3 2 6 2 2" xfId="19124"/>
    <cellStyle name="Normal 6 3 2 6 2 2 2" xfId="44592"/>
    <cellStyle name="Normal 6 3 2 6 2 3" xfId="31750"/>
    <cellStyle name="Normal 6 3 2 6 2 4" xfId="25552"/>
    <cellStyle name="Normal 6 3 2 6 3" xfId="9771"/>
    <cellStyle name="Normal 6 3 2 6 3 2" xfId="35240"/>
    <cellStyle name="Normal 6 3 2 6 4" xfId="12991"/>
    <cellStyle name="Normal 6 3 2 6 4 2" xfId="38459"/>
    <cellStyle name="Normal 6 3 2 6 5" xfId="16212"/>
    <cellStyle name="Normal 6 3 2 6 5 2" xfId="41680"/>
    <cellStyle name="Normal 6 3 2 6 6" xfId="28530"/>
    <cellStyle name="Normal 6 3 2 6 7" xfId="22640"/>
    <cellStyle name="Normal 6 3 2 7" xfId="4133"/>
    <cellStyle name="Normal 6 3 2 7 2" xfId="7624"/>
    <cellStyle name="Normal 6 3 2 7 2 2" xfId="19125"/>
    <cellStyle name="Normal 6 3 2 7 2 2 2" xfId="44593"/>
    <cellStyle name="Normal 6 3 2 7 2 3" xfId="33093"/>
    <cellStyle name="Normal 6 3 2 7 2 4" xfId="25553"/>
    <cellStyle name="Normal 6 3 2 7 3" xfId="10844"/>
    <cellStyle name="Normal 6 3 2 7 3 2" xfId="36312"/>
    <cellStyle name="Normal 6 3 2 7 4" xfId="14065"/>
    <cellStyle name="Normal 6 3 2 7 4 2" xfId="39533"/>
    <cellStyle name="Normal 6 3 2 7 5" xfId="29603"/>
    <cellStyle name="Normal 6 3 2 7 6" xfId="20493"/>
    <cellStyle name="Normal 6 3 2 8" xfId="3596"/>
    <cellStyle name="Normal 6 3 2 8 2" xfId="19114"/>
    <cellStyle name="Normal 6 3 2 8 2 2" xfId="44582"/>
    <cellStyle name="Normal 6 3 2 8 3" xfId="29067"/>
    <cellStyle name="Normal 6 3 2 8 4" xfId="25542"/>
    <cellStyle name="Normal 6 3 2 9" xfId="6817"/>
    <cellStyle name="Normal 6 3 2 9 2" xfId="32286"/>
    <cellStyle name="Normal 6 3 3" xfId="1124"/>
    <cellStyle name="Normal 6 3 3 10" xfId="13772"/>
    <cellStyle name="Normal 6 3 3 10 2" xfId="39240"/>
    <cellStyle name="Normal 6 3 3 11" xfId="26626"/>
    <cellStyle name="Normal 6 3 3 12" xfId="20200"/>
    <cellStyle name="Normal 6 3 3 2" xfId="1690"/>
    <cellStyle name="Normal 6 3 3 2 2" xfId="4913"/>
    <cellStyle name="Normal 6 3 3 2 2 2" xfId="19127"/>
    <cellStyle name="Normal 6 3 3 2 2 2 2" xfId="44595"/>
    <cellStyle name="Normal 6 3 3 2 2 3" xfId="30382"/>
    <cellStyle name="Normal 6 3 3 2 2 4" xfId="25555"/>
    <cellStyle name="Normal 6 3 3 2 3" xfId="8403"/>
    <cellStyle name="Normal 6 3 3 2 3 2" xfId="33872"/>
    <cellStyle name="Normal 6 3 3 2 4" xfId="11623"/>
    <cellStyle name="Normal 6 3 3 2 4 2" xfId="37091"/>
    <cellStyle name="Normal 6 3 3 2 5" xfId="14844"/>
    <cellStyle name="Normal 6 3 3 2 5 2" xfId="40312"/>
    <cellStyle name="Normal 6 3 3 2 6" xfId="27162"/>
    <cellStyle name="Normal 6 3 3 2 7" xfId="21272"/>
    <cellStyle name="Normal 6 3 3 3" xfId="2227"/>
    <cellStyle name="Normal 6 3 3 3 2" xfId="5449"/>
    <cellStyle name="Normal 6 3 3 3 2 2" xfId="19128"/>
    <cellStyle name="Normal 6 3 3 3 2 2 2" xfId="44596"/>
    <cellStyle name="Normal 6 3 3 3 2 3" xfId="30918"/>
    <cellStyle name="Normal 6 3 3 3 2 4" xfId="25556"/>
    <cellStyle name="Normal 6 3 3 3 3" xfId="8939"/>
    <cellStyle name="Normal 6 3 3 3 3 2" xfId="34408"/>
    <cellStyle name="Normal 6 3 3 3 4" xfId="12159"/>
    <cellStyle name="Normal 6 3 3 3 4 2" xfId="37627"/>
    <cellStyle name="Normal 6 3 3 3 5" xfId="15380"/>
    <cellStyle name="Normal 6 3 3 3 5 2" xfId="40848"/>
    <cellStyle name="Normal 6 3 3 3 6" xfId="27698"/>
    <cellStyle name="Normal 6 3 3 3 7" xfId="21808"/>
    <cellStyle name="Normal 6 3 3 4" xfId="2765"/>
    <cellStyle name="Normal 6 3 3 4 2" xfId="5987"/>
    <cellStyle name="Normal 6 3 3 4 2 2" xfId="19129"/>
    <cellStyle name="Normal 6 3 3 4 2 2 2" xfId="44597"/>
    <cellStyle name="Normal 6 3 3 4 2 3" xfId="31456"/>
    <cellStyle name="Normal 6 3 3 4 2 4" xfId="25557"/>
    <cellStyle name="Normal 6 3 3 4 3" xfId="9477"/>
    <cellStyle name="Normal 6 3 3 4 3 2" xfId="34946"/>
    <cellStyle name="Normal 6 3 3 4 4" xfId="12697"/>
    <cellStyle name="Normal 6 3 3 4 4 2" xfId="38165"/>
    <cellStyle name="Normal 6 3 3 4 5" xfId="15918"/>
    <cellStyle name="Normal 6 3 3 4 5 2" xfId="41386"/>
    <cellStyle name="Normal 6 3 3 4 6" xfId="28236"/>
    <cellStyle name="Normal 6 3 3 4 7" xfId="22346"/>
    <cellStyle name="Normal 6 3 3 5" xfId="3302"/>
    <cellStyle name="Normal 6 3 3 5 2" xfId="6524"/>
    <cellStyle name="Normal 6 3 3 5 2 2" xfId="19130"/>
    <cellStyle name="Normal 6 3 3 5 2 2 2" xfId="44598"/>
    <cellStyle name="Normal 6 3 3 5 2 3" xfId="31993"/>
    <cellStyle name="Normal 6 3 3 5 2 4" xfId="25558"/>
    <cellStyle name="Normal 6 3 3 5 3" xfId="10014"/>
    <cellStyle name="Normal 6 3 3 5 3 2" xfId="35483"/>
    <cellStyle name="Normal 6 3 3 5 4" xfId="13234"/>
    <cellStyle name="Normal 6 3 3 5 4 2" xfId="38702"/>
    <cellStyle name="Normal 6 3 3 5 5" xfId="16455"/>
    <cellStyle name="Normal 6 3 3 5 5 2" xfId="41923"/>
    <cellStyle name="Normal 6 3 3 5 6" xfId="28773"/>
    <cellStyle name="Normal 6 3 3 5 7" xfId="22883"/>
    <cellStyle name="Normal 6 3 3 6" xfId="4376"/>
    <cellStyle name="Normal 6 3 3 6 2" xfId="7867"/>
    <cellStyle name="Normal 6 3 3 6 2 2" xfId="19131"/>
    <cellStyle name="Normal 6 3 3 6 2 2 2" xfId="44599"/>
    <cellStyle name="Normal 6 3 3 6 2 3" xfId="33336"/>
    <cellStyle name="Normal 6 3 3 6 2 4" xfId="25559"/>
    <cellStyle name="Normal 6 3 3 6 3" xfId="11087"/>
    <cellStyle name="Normal 6 3 3 6 3 2" xfId="36555"/>
    <cellStyle name="Normal 6 3 3 6 4" xfId="14308"/>
    <cellStyle name="Normal 6 3 3 6 4 2" xfId="39776"/>
    <cellStyle name="Normal 6 3 3 6 5" xfId="29846"/>
    <cellStyle name="Normal 6 3 3 6 6" xfId="20736"/>
    <cellStyle name="Normal 6 3 3 7" xfId="3839"/>
    <cellStyle name="Normal 6 3 3 7 2" xfId="19126"/>
    <cellStyle name="Normal 6 3 3 7 2 2" xfId="44594"/>
    <cellStyle name="Normal 6 3 3 7 3" xfId="29310"/>
    <cellStyle name="Normal 6 3 3 7 4" xfId="25554"/>
    <cellStyle name="Normal 6 3 3 8" xfId="7331"/>
    <cellStyle name="Normal 6 3 3 8 2" xfId="32800"/>
    <cellStyle name="Normal 6 3 3 9" xfId="10551"/>
    <cellStyle name="Normal 6 3 3 9 2" xfId="36019"/>
    <cellStyle name="Normal 6 3 4" xfId="1324"/>
    <cellStyle name="Normal 6 3 4 2" xfId="4547"/>
    <cellStyle name="Normal 6 3 4 2 2" xfId="19132"/>
    <cellStyle name="Normal 6 3 4 2 2 2" xfId="44600"/>
    <cellStyle name="Normal 6 3 4 2 3" xfId="30016"/>
    <cellStyle name="Normal 6 3 4 2 4" xfId="25560"/>
    <cellStyle name="Normal 6 3 4 3" xfId="8037"/>
    <cellStyle name="Normal 6 3 4 3 2" xfId="33506"/>
    <cellStyle name="Normal 6 3 4 4" xfId="11257"/>
    <cellStyle name="Normal 6 3 4 4 2" xfId="36725"/>
    <cellStyle name="Normal 6 3 4 5" xfId="14478"/>
    <cellStyle name="Normal 6 3 4 5 2" xfId="39946"/>
    <cellStyle name="Normal 6 3 4 6" xfId="26796"/>
    <cellStyle name="Normal 6 3 4 7" xfId="20906"/>
    <cellStyle name="Normal 6 3 5" xfId="1861"/>
    <cellStyle name="Normal 6 3 5 2" xfId="5083"/>
    <cellStyle name="Normal 6 3 5 2 2" xfId="19133"/>
    <cellStyle name="Normal 6 3 5 2 2 2" xfId="44601"/>
    <cellStyle name="Normal 6 3 5 2 3" xfId="30552"/>
    <cellStyle name="Normal 6 3 5 2 4" xfId="25561"/>
    <cellStyle name="Normal 6 3 5 3" xfId="8573"/>
    <cellStyle name="Normal 6 3 5 3 2" xfId="34042"/>
    <cellStyle name="Normal 6 3 5 4" xfId="11793"/>
    <cellStyle name="Normal 6 3 5 4 2" xfId="37261"/>
    <cellStyle name="Normal 6 3 5 5" xfId="15014"/>
    <cellStyle name="Normal 6 3 5 5 2" xfId="40482"/>
    <cellStyle name="Normal 6 3 5 6" xfId="27332"/>
    <cellStyle name="Normal 6 3 5 7" xfId="21442"/>
    <cellStyle name="Normal 6 3 6" xfId="2399"/>
    <cellStyle name="Normal 6 3 6 2" xfId="5621"/>
    <cellStyle name="Normal 6 3 6 2 2" xfId="19134"/>
    <cellStyle name="Normal 6 3 6 2 2 2" xfId="44602"/>
    <cellStyle name="Normal 6 3 6 2 3" xfId="31090"/>
    <cellStyle name="Normal 6 3 6 2 4" xfId="25562"/>
    <cellStyle name="Normal 6 3 6 3" xfId="9111"/>
    <cellStyle name="Normal 6 3 6 3 2" xfId="34580"/>
    <cellStyle name="Normal 6 3 6 4" xfId="12331"/>
    <cellStyle name="Normal 6 3 6 4 2" xfId="37799"/>
    <cellStyle name="Normal 6 3 6 5" xfId="15552"/>
    <cellStyle name="Normal 6 3 6 5 2" xfId="41020"/>
    <cellStyle name="Normal 6 3 6 6" xfId="27870"/>
    <cellStyle name="Normal 6 3 6 7" xfId="21980"/>
    <cellStyle name="Normal 6 3 7" xfId="2936"/>
    <cellStyle name="Normal 6 3 7 2" xfId="6158"/>
    <cellStyle name="Normal 6 3 7 2 2" xfId="19135"/>
    <cellStyle name="Normal 6 3 7 2 2 2" xfId="44603"/>
    <cellStyle name="Normal 6 3 7 2 3" xfId="31627"/>
    <cellStyle name="Normal 6 3 7 2 4" xfId="25563"/>
    <cellStyle name="Normal 6 3 7 3" xfId="9648"/>
    <cellStyle name="Normal 6 3 7 3 2" xfId="35117"/>
    <cellStyle name="Normal 6 3 7 4" xfId="12868"/>
    <cellStyle name="Normal 6 3 7 4 2" xfId="38336"/>
    <cellStyle name="Normal 6 3 7 5" xfId="16089"/>
    <cellStyle name="Normal 6 3 7 5 2" xfId="41557"/>
    <cellStyle name="Normal 6 3 7 6" xfId="28407"/>
    <cellStyle name="Normal 6 3 7 7" xfId="22517"/>
    <cellStyle name="Normal 6 3 8" xfId="4010"/>
    <cellStyle name="Normal 6 3 8 2" xfId="7501"/>
    <cellStyle name="Normal 6 3 8 2 2" xfId="19136"/>
    <cellStyle name="Normal 6 3 8 2 2 2" xfId="44604"/>
    <cellStyle name="Normal 6 3 8 2 3" xfId="32970"/>
    <cellStyle name="Normal 6 3 8 2 4" xfId="25564"/>
    <cellStyle name="Normal 6 3 8 3" xfId="10721"/>
    <cellStyle name="Normal 6 3 8 3 2" xfId="36189"/>
    <cellStyle name="Normal 6 3 8 4" xfId="13942"/>
    <cellStyle name="Normal 6 3 8 4 2" xfId="39410"/>
    <cellStyle name="Normal 6 3 8 5" xfId="29480"/>
    <cellStyle name="Normal 6 3 8 6" xfId="20370"/>
    <cellStyle name="Normal 6 3 9" xfId="3473"/>
    <cellStyle name="Normal 6 3 9 2" xfId="19113"/>
    <cellStyle name="Normal 6 3 9 2 2" xfId="44581"/>
    <cellStyle name="Normal 6 3 9 3" xfId="28944"/>
    <cellStyle name="Normal 6 3 9 4" xfId="25541"/>
    <cellStyle name="Normal 6 4" xfId="316"/>
    <cellStyle name="Normal 6 4 10" xfId="6979"/>
    <cellStyle name="Normal 6 4 10 2" xfId="32448"/>
    <cellStyle name="Normal 6 4 11" xfId="10199"/>
    <cellStyle name="Normal 6 4 11 2" xfId="35667"/>
    <cellStyle name="Normal 6 4 12" xfId="13420"/>
    <cellStyle name="Normal 6 4 12 2" xfId="38888"/>
    <cellStyle name="Normal 6 4 13" xfId="26274"/>
    <cellStyle name="Normal 6 4 14" xfId="19848"/>
    <cellStyle name="Normal 6 4 2" xfId="1126"/>
    <cellStyle name="Normal 6 4 2 10" xfId="13774"/>
    <cellStyle name="Normal 6 4 2 10 2" xfId="39242"/>
    <cellStyle name="Normal 6 4 2 11" xfId="26628"/>
    <cellStyle name="Normal 6 4 2 12" xfId="20202"/>
    <cellStyle name="Normal 6 4 2 2" xfId="1692"/>
    <cellStyle name="Normal 6 4 2 2 2" xfId="4915"/>
    <cellStyle name="Normal 6 4 2 2 2 2" xfId="19139"/>
    <cellStyle name="Normal 6 4 2 2 2 2 2" xfId="44607"/>
    <cellStyle name="Normal 6 4 2 2 2 3" xfId="30384"/>
    <cellStyle name="Normal 6 4 2 2 2 4" xfId="25567"/>
    <cellStyle name="Normal 6 4 2 2 3" xfId="8405"/>
    <cellStyle name="Normal 6 4 2 2 3 2" xfId="33874"/>
    <cellStyle name="Normal 6 4 2 2 4" xfId="11625"/>
    <cellStyle name="Normal 6 4 2 2 4 2" xfId="37093"/>
    <cellStyle name="Normal 6 4 2 2 5" xfId="14846"/>
    <cellStyle name="Normal 6 4 2 2 5 2" xfId="40314"/>
    <cellStyle name="Normal 6 4 2 2 6" xfId="27164"/>
    <cellStyle name="Normal 6 4 2 2 7" xfId="21274"/>
    <cellStyle name="Normal 6 4 2 3" xfId="2229"/>
    <cellStyle name="Normal 6 4 2 3 2" xfId="5451"/>
    <cellStyle name="Normal 6 4 2 3 2 2" xfId="19140"/>
    <cellStyle name="Normal 6 4 2 3 2 2 2" xfId="44608"/>
    <cellStyle name="Normal 6 4 2 3 2 3" xfId="30920"/>
    <cellStyle name="Normal 6 4 2 3 2 4" xfId="25568"/>
    <cellStyle name="Normal 6 4 2 3 3" xfId="8941"/>
    <cellStyle name="Normal 6 4 2 3 3 2" xfId="34410"/>
    <cellStyle name="Normal 6 4 2 3 4" xfId="12161"/>
    <cellStyle name="Normal 6 4 2 3 4 2" xfId="37629"/>
    <cellStyle name="Normal 6 4 2 3 5" xfId="15382"/>
    <cellStyle name="Normal 6 4 2 3 5 2" xfId="40850"/>
    <cellStyle name="Normal 6 4 2 3 6" xfId="27700"/>
    <cellStyle name="Normal 6 4 2 3 7" xfId="21810"/>
    <cellStyle name="Normal 6 4 2 4" xfId="2767"/>
    <cellStyle name="Normal 6 4 2 4 2" xfId="5989"/>
    <cellStyle name="Normal 6 4 2 4 2 2" xfId="19141"/>
    <cellStyle name="Normal 6 4 2 4 2 2 2" xfId="44609"/>
    <cellStyle name="Normal 6 4 2 4 2 3" xfId="31458"/>
    <cellStyle name="Normal 6 4 2 4 2 4" xfId="25569"/>
    <cellStyle name="Normal 6 4 2 4 3" xfId="9479"/>
    <cellStyle name="Normal 6 4 2 4 3 2" xfId="34948"/>
    <cellStyle name="Normal 6 4 2 4 4" xfId="12699"/>
    <cellStyle name="Normal 6 4 2 4 4 2" xfId="38167"/>
    <cellStyle name="Normal 6 4 2 4 5" xfId="15920"/>
    <cellStyle name="Normal 6 4 2 4 5 2" xfId="41388"/>
    <cellStyle name="Normal 6 4 2 4 6" xfId="28238"/>
    <cellStyle name="Normal 6 4 2 4 7" xfId="22348"/>
    <cellStyle name="Normal 6 4 2 5" xfId="3304"/>
    <cellStyle name="Normal 6 4 2 5 2" xfId="6526"/>
    <cellStyle name="Normal 6 4 2 5 2 2" xfId="19142"/>
    <cellStyle name="Normal 6 4 2 5 2 2 2" xfId="44610"/>
    <cellStyle name="Normal 6 4 2 5 2 3" xfId="31995"/>
    <cellStyle name="Normal 6 4 2 5 2 4" xfId="25570"/>
    <cellStyle name="Normal 6 4 2 5 3" xfId="10016"/>
    <cellStyle name="Normal 6 4 2 5 3 2" xfId="35485"/>
    <cellStyle name="Normal 6 4 2 5 4" xfId="13236"/>
    <cellStyle name="Normal 6 4 2 5 4 2" xfId="38704"/>
    <cellStyle name="Normal 6 4 2 5 5" xfId="16457"/>
    <cellStyle name="Normal 6 4 2 5 5 2" xfId="41925"/>
    <cellStyle name="Normal 6 4 2 5 6" xfId="28775"/>
    <cellStyle name="Normal 6 4 2 5 7" xfId="22885"/>
    <cellStyle name="Normal 6 4 2 6" xfId="4378"/>
    <cellStyle name="Normal 6 4 2 6 2" xfId="7869"/>
    <cellStyle name="Normal 6 4 2 6 2 2" xfId="19143"/>
    <cellStyle name="Normal 6 4 2 6 2 2 2" xfId="44611"/>
    <cellStyle name="Normal 6 4 2 6 2 3" xfId="33338"/>
    <cellStyle name="Normal 6 4 2 6 2 4" xfId="25571"/>
    <cellStyle name="Normal 6 4 2 6 3" xfId="11089"/>
    <cellStyle name="Normal 6 4 2 6 3 2" xfId="36557"/>
    <cellStyle name="Normal 6 4 2 6 4" xfId="14310"/>
    <cellStyle name="Normal 6 4 2 6 4 2" xfId="39778"/>
    <cellStyle name="Normal 6 4 2 6 5" xfId="29848"/>
    <cellStyle name="Normal 6 4 2 6 6" xfId="20738"/>
    <cellStyle name="Normal 6 4 2 7" xfId="3841"/>
    <cellStyle name="Normal 6 4 2 7 2" xfId="19138"/>
    <cellStyle name="Normal 6 4 2 7 2 2" xfId="44606"/>
    <cellStyle name="Normal 6 4 2 7 3" xfId="29312"/>
    <cellStyle name="Normal 6 4 2 7 4" xfId="25566"/>
    <cellStyle name="Normal 6 4 2 8" xfId="7333"/>
    <cellStyle name="Normal 6 4 2 8 2" xfId="32802"/>
    <cellStyle name="Normal 6 4 2 9" xfId="10553"/>
    <cellStyle name="Normal 6 4 2 9 2" xfId="36021"/>
    <cellStyle name="Normal 6 4 3" xfId="1338"/>
    <cellStyle name="Normal 6 4 3 2" xfId="4561"/>
    <cellStyle name="Normal 6 4 3 2 2" xfId="19144"/>
    <cellStyle name="Normal 6 4 3 2 2 2" xfId="44612"/>
    <cellStyle name="Normal 6 4 3 2 3" xfId="30030"/>
    <cellStyle name="Normal 6 4 3 2 4" xfId="25572"/>
    <cellStyle name="Normal 6 4 3 3" xfId="8051"/>
    <cellStyle name="Normal 6 4 3 3 2" xfId="33520"/>
    <cellStyle name="Normal 6 4 3 4" xfId="11271"/>
    <cellStyle name="Normal 6 4 3 4 2" xfId="36739"/>
    <cellStyle name="Normal 6 4 3 5" xfId="14492"/>
    <cellStyle name="Normal 6 4 3 5 2" xfId="39960"/>
    <cellStyle name="Normal 6 4 3 6" xfId="26810"/>
    <cellStyle name="Normal 6 4 3 7" xfId="20920"/>
    <cellStyle name="Normal 6 4 4" xfId="1875"/>
    <cellStyle name="Normal 6 4 4 2" xfId="5097"/>
    <cellStyle name="Normal 6 4 4 2 2" xfId="19145"/>
    <cellStyle name="Normal 6 4 4 2 2 2" xfId="44613"/>
    <cellStyle name="Normal 6 4 4 2 3" xfId="30566"/>
    <cellStyle name="Normal 6 4 4 2 4" xfId="25573"/>
    <cellStyle name="Normal 6 4 4 3" xfId="8587"/>
    <cellStyle name="Normal 6 4 4 3 2" xfId="34056"/>
    <cellStyle name="Normal 6 4 4 4" xfId="11807"/>
    <cellStyle name="Normal 6 4 4 4 2" xfId="37275"/>
    <cellStyle name="Normal 6 4 4 5" xfId="15028"/>
    <cellStyle name="Normal 6 4 4 5 2" xfId="40496"/>
    <cellStyle name="Normal 6 4 4 6" xfId="27346"/>
    <cellStyle name="Normal 6 4 4 7" xfId="21456"/>
    <cellStyle name="Normal 6 4 5" xfId="2413"/>
    <cellStyle name="Normal 6 4 5 2" xfId="5635"/>
    <cellStyle name="Normal 6 4 5 2 2" xfId="19146"/>
    <cellStyle name="Normal 6 4 5 2 2 2" xfId="44614"/>
    <cellStyle name="Normal 6 4 5 2 3" xfId="31104"/>
    <cellStyle name="Normal 6 4 5 2 4" xfId="25574"/>
    <cellStyle name="Normal 6 4 5 3" xfId="9125"/>
    <cellStyle name="Normal 6 4 5 3 2" xfId="34594"/>
    <cellStyle name="Normal 6 4 5 4" xfId="12345"/>
    <cellStyle name="Normal 6 4 5 4 2" xfId="37813"/>
    <cellStyle name="Normal 6 4 5 5" xfId="15566"/>
    <cellStyle name="Normal 6 4 5 5 2" xfId="41034"/>
    <cellStyle name="Normal 6 4 5 6" xfId="27884"/>
    <cellStyle name="Normal 6 4 5 7" xfId="21994"/>
    <cellStyle name="Normal 6 4 6" xfId="2950"/>
    <cellStyle name="Normal 6 4 6 2" xfId="6172"/>
    <cellStyle name="Normal 6 4 6 2 2" xfId="19147"/>
    <cellStyle name="Normal 6 4 6 2 2 2" xfId="44615"/>
    <cellStyle name="Normal 6 4 6 2 3" xfId="31641"/>
    <cellStyle name="Normal 6 4 6 2 4" xfId="25575"/>
    <cellStyle name="Normal 6 4 6 3" xfId="9662"/>
    <cellStyle name="Normal 6 4 6 3 2" xfId="35131"/>
    <cellStyle name="Normal 6 4 6 4" xfId="12882"/>
    <cellStyle name="Normal 6 4 6 4 2" xfId="38350"/>
    <cellStyle name="Normal 6 4 6 5" xfId="16103"/>
    <cellStyle name="Normal 6 4 6 5 2" xfId="41571"/>
    <cellStyle name="Normal 6 4 6 6" xfId="28421"/>
    <cellStyle name="Normal 6 4 6 7" xfId="22531"/>
    <cellStyle name="Normal 6 4 7" xfId="4024"/>
    <cellStyle name="Normal 6 4 7 2" xfId="7515"/>
    <cellStyle name="Normal 6 4 7 2 2" xfId="19148"/>
    <cellStyle name="Normal 6 4 7 2 2 2" xfId="44616"/>
    <cellStyle name="Normal 6 4 7 2 3" xfId="32984"/>
    <cellStyle name="Normal 6 4 7 2 4" xfId="25576"/>
    <cellStyle name="Normal 6 4 7 3" xfId="10735"/>
    <cellStyle name="Normal 6 4 7 3 2" xfId="36203"/>
    <cellStyle name="Normal 6 4 7 4" xfId="13956"/>
    <cellStyle name="Normal 6 4 7 4 2" xfId="39424"/>
    <cellStyle name="Normal 6 4 7 5" xfId="29494"/>
    <cellStyle name="Normal 6 4 7 6" xfId="20384"/>
    <cellStyle name="Normal 6 4 8" xfId="3487"/>
    <cellStyle name="Normal 6 4 8 2" xfId="19137"/>
    <cellStyle name="Normal 6 4 8 2 2" xfId="44605"/>
    <cellStyle name="Normal 6 4 8 3" xfId="28958"/>
    <cellStyle name="Normal 6 4 8 4" xfId="25565"/>
    <cellStyle name="Normal 6 4 9" xfId="6708"/>
    <cellStyle name="Normal 6 4 9 2" xfId="32177"/>
    <cellStyle name="Normal 6 5" xfId="1121"/>
    <cellStyle name="Normal 6 5 10" xfId="13769"/>
    <cellStyle name="Normal 6 5 10 2" xfId="39237"/>
    <cellStyle name="Normal 6 5 11" xfId="26623"/>
    <cellStyle name="Normal 6 5 12" xfId="20197"/>
    <cellStyle name="Normal 6 5 2" xfId="1687"/>
    <cellStyle name="Normal 6 5 2 2" xfId="4910"/>
    <cellStyle name="Normal 6 5 2 2 2" xfId="19150"/>
    <cellStyle name="Normal 6 5 2 2 2 2" xfId="44618"/>
    <cellStyle name="Normal 6 5 2 2 3" xfId="30379"/>
    <cellStyle name="Normal 6 5 2 2 4" xfId="25578"/>
    <cellStyle name="Normal 6 5 2 3" xfId="8400"/>
    <cellStyle name="Normal 6 5 2 3 2" xfId="33869"/>
    <cellStyle name="Normal 6 5 2 4" xfId="11620"/>
    <cellStyle name="Normal 6 5 2 4 2" xfId="37088"/>
    <cellStyle name="Normal 6 5 2 5" xfId="14841"/>
    <cellStyle name="Normal 6 5 2 5 2" xfId="40309"/>
    <cellStyle name="Normal 6 5 2 6" xfId="27159"/>
    <cellStyle name="Normal 6 5 2 7" xfId="21269"/>
    <cellStyle name="Normal 6 5 3" xfId="2224"/>
    <cellStyle name="Normal 6 5 3 2" xfId="5446"/>
    <cellStyle name="Normal 6 5 3 2 2" xfId="19151"/>
    <cellStyle name="Normal 6 5 3 2 2 2" xfId="44619"/>
    <cellStyle name="Normal 6 5 3 2 3" xfId="30915"/>
    <cellStyle name="Normal 6 5 3 2 4" xfId="25579"/>
    <cellStyle name="Normal 6 5 3 3" xfId="8936"/>
    <cellStyle name="Normal 6 5 3 3 2" xfId="34405"/>
    <cellStyle name="Normal 6 5 3 4" xfId="12156"/>
    <cellStyle name="Normal 6 5 3 4 2" xfId="37624"/>
    <cellStyle name="Normal 6 5 3 5" xfId="15377"/>
    <cellStyle name="Normal 6 5 3 5 2" xfId="40845"/>
    <cellStyle name="Normal 6 5 3 6" xfId="27695"/>
    <cellStyle name="Normal 6 5 3 7" xfId="21805"/>
    <cellStyle name="Normal 6 5 4" xfId="2762"/>
    <cellStyle name="Normal 6 5 4 2" xfId="5984"/>
    <cellStyle name="Normal 6 5 4 2 2" xfId="19152"/>
    <cellStyle name="Normal 6 5 4 2 2 2" xfId="44620"/>
    <cellStyle name="Normal 6 5 4 2 3" xfId="31453"/>
    <cellStyle name="Normal 6 5 4 2 4" xfId="25580"/>
    <cellStyle name="Normal 6 5 4 3" xfId="9474"/>
    <cellStyle name="Normal 6 5 4 3 2" xfId="34943"/>
    <cellStyle name="Normal 6 5 4 4" xfId="12694"/>
    <cellStyle name="Normal 6 5 4 4 2" xfId="38162"/>
    <cellStyle name="Normal 6 5 4 5" xfId="15915"/>
    <cellStyle name="Normal 6 5 4 5 2" xfId="41383"/>
    <cellStyle name="Normal 6 5 4 6" xfId="28233"/>
    <cellStyle name="Normal 6 5 4 7" xfId="22343"/>
    <cellStyle name="Normal 6 5 5" xfId="3299"/>
    <cellStyle name="Normal 6 5 5 2" xfId="6521"/>
    <cellStyle name="Normal 6 5 5 2 2" xfId="19153"/>
    <cellStyle name="Normal 6 5 5 2 2 2" xfId="44621"/>
    <cellStyle name="Normal 6 5 5 2 3" xfId="31990"/>
    <cellStyle name="Normal 6 5 5 2 4" xfId="25581"/>
    <cellStyle name="Normal 6 5 5 3" xfId="10011"/>
    <cellStyle name="Normal 6 5 5 3 2" xfId="35480"/>
    <cellStyle name="Normal 6 5 5 4" xfId="13231"/>
    <cellStyle name="Normal 6 5 5 4 2" xfId="38699"/>
    <cellStyle name="Normal 6 5 5 5" xfId="16452"/>
    <cellStyle name="Normal 6 5 5 5 2" xfId="41920"/>
    <cellStyle name="Normal 6 5 5 6" xfId="28770"/>
    <cellStyle name="Normal 6 5 5 7" xfId="22880"/>
    <cellStyle name="Normal 6 5 6" xfId="4373"/>
    <cellStyle name="Normal 6 5 6 2" xfId="7864"/>
    <cellStyle name="Normal 6 5 6 2 2" xfId="19154"/>
    <cellStyle name="Normal 6 5 6 2 2 2" xfId="44622"/>
    <cellStyle name="Normal 6 5 6 2 3" xfId="33333"/>
    <cellStyle name="Normal 6 5 6 2 4" xfId="25582"/>
    <cellStyle name="Normal 6 5 6 3" xfId="11084"/>
    <cellStyle name="Normal 6 5 6 3 2" xfId="36552"/>
    <cellStyle name="Normal 6 5 6 4" xfId="14305"/>
    <cellStyle name="Normal 6 5 6 4 2" xfId="39773"/>
    <cellStyle name="Normal 6 5 6 5" xfId="29843"/>
    <cellStyle name="Normal 6 5 6 6" xfId="20733"/>
    <cellStyle name="Normal 6 5 7" xfId="3836"/>
    <cellStyle name="Normal 6 5 7 2" xfId="19149"/>
    <cellStyle name="Normal 6 5 7 2 2" xfId="44617"/>
    <cellStyle name="Normal 6 5 7 3" xfId="29307"/>
    <cellStyle name="Normal 6 5 7 4" xfId="25577"/>
    <cellStyle name="Normal 6 5 8" xfId="7328"/>
    <cellStyle name="Normal 6 5 8 2" xfId="32797"/>
    <cellStyle name="Normal 6 5 9" xfId="10548"/>
    <cellStyle name="Normal 6 5 9 2" xfId="36016"/>
    <cellStyle name="Normal 6 6" xfId="1215"/>
    <cellStyle name="Normal 6 6 2" xfId="4438"/>
    <cellStyle name="Normal 6 6 2 2" xfId="19155"/>
    <cellStyle name="Normal 6 6 2 2 2" xfId="44623"/>
    <cellStyle name="Normal 6 6 2 3" xfId="29907"/>
    <cellStyle name="Normal 6 6 2 4" xfId="25583"/>
    <cellStyle name="Normal 6 6 3" xfId="7928"/>
    <cellStyle name="Normal 6 6 3 2" xfId="33397"/>
    <cellStyle name="Normal 6 6 4" xfId="11148"/>
    <cellStyle name="Normal 6 6 4 2" xfId="36616"/>
    <cellStyle name="Normal 6 6 5" xfId="14369"/>
    <cellStyle name="Normal 6 6 5 2" xfId="39837"/>
    <cellStyle name="Normal 6 6 6" xfId="26687"/>
    <cellStyle name="Normal 6 6 7" xfId="20797"/>
    <cellStyle name="Normal 6 7" xfId="1752"/>
    <cellStyle name="Normal 6 7 2" xfId="4974"/>
    <cellStyle name="Normal 6 7 2 2" xfId="19156"/>
    <cellStyle name="Normal 6 7 2 2 2" xfId="44624"/>
    <cellStyle name="Normal 6 7 2 3" xfId="30443"/>
    <cellStyle name="Normal 6 7 2 4" xfId="25584"/>
    <cellStyle name="Normal 6 7 3" xfId="8464"/>
    <cellStyle name="Normal 6 7 3 2" xfId="33933"/>
    <cellStyle name="Normal 6 7 4" xfId="11684"/>
    <cellStyle name="Normal 6 7 4 2" xfId="37152"/>
    <cellStyle name="Normal 6 7 5" xfId="14905"/>
    <cellStyle name="Normal 6 7 5 2" xfId="40373"/>
    <cellStyle name="Normal 6 7 6" xfId="27223"/>
    <cellStyle name="Normal 6 7 7" xfId="21333"/>
    <cellStyle name="Normal 6 8" xfId="2290"/>
    <cellStyle name="Normal 6 8 2" xfId="5512"/>
    <cellStyle name="Normal 6 8 2 2" xfId="19157"/>
    <cellStyle name="Normal 6 8 2 2 2" xfId="44625"/>
    <cellStyle name="Normal 6 8 2 3" xfId="30981"/>
    <cellStyle name="Normal 6 8 2 4" xfId="25585"/>
    <cellStyle name="Normal 6 8 3" xfId="9002"/>
    <cellStyle name="Normal 6 8 3 2" xfId="34471"/>
    <cellStyle name="Normal 6 8 4" xfId="12222"/>
    <cellStyle name="Normal 6 8 4 2" xfId="37690"/>
    <cellStyle name="Normal 6 8 5" xfId="15443"/>
    <cellStyle name="Normal 6 8 5 2" xfId="40911"/>
    <cellStyle name="Normal 6 8 6" xfId="27761"/>
    <cellStyle name="Normal 6 8 7" xfId="21871"/>
    <cellStyle name="Normal 6 9" xfId="2827"/>
    <cellStyle name="Normal 6 9 2" xfId="6049"/>
    <cellStyle name="Normal 6 9 2 2" xfId="19158"/>
    <cellStyle name="Normal 6 9 2 2 2" xfId="44626"/>
    <cellStyle name="Normal 6 9 2 3" xfId="31518"/>
    <cellStyle name="Normal 6 9 2 4" xfId="25586"/>
    <cellStyle name="Normal 6 9 3" xfId="9539"/>
    <cellStyle name="Normal 6 9 3 2" xfId="35008"/>
    <cellStyle name="Normal 6 9 4" xfId="12759"/>
    <cellStyle name="Normal 6 9 4 2" xfId="38227"/>
    <cellStyle name="Normal 6 9 5" xfId="15980"/>
    <cellStyle name="Normal 6 9 5 2" xfId="41448"/>
    <cellStyle name="Normal 6 9 6" xfId="28298"/>
    <cellStyle name="Normal 6 9 7" xfId="22408"/>
    <cellStyle name="Normal 7" xfId="317"/>
    <cellStyle name="Normal 7 2" xfId="436"/>
    <cellStyle name="Normal 7 2 2" xfId="610"/>
    <cellStyle name="Normal 7 2 2 2" xfId="1129"/>
    <cellStyle name="Normal 7 2 3" xfId="1128"/>
    <cellStyle name="Normal 7 3" xfId="551"/>
    <cellStyle name="Normal 7 3 2" xfId="1130"/>
    <cellStyle name="Normal 7 4" xfId="1127"/>
    <cellStyle name="Normal 8" xfId="318"/>
    <cellStyle name="Normal 8 2" xfId="451"/>
    <cellStyle name="Normal 8 2 2" xfId="625"/>
    <cellStyle name="Normal 8 2 2 2" xfId="1133"/>
    <cellStyle name="Normal 8 2 3" xfId="1132"/>
    <cellStyle name="Normal 8 3" xfId="566"/>
    <cellStyle name="Normal 8 3 2" xfId="1134"/>
    <cellStyle name="Normal 8 4" xfId="1131"/>
    <cellStyle name="Normal 9" xfId="319"/>
    <cellStyle name="Normal 9 2" xfId="466"/>
    <cellStyle name="Normal 9 2 2" xfId="640"/>
    <cellStyle name="Normal 9 2 2 2" xfId="1137"/>
    <cellStyle name="Normal 9 2 3" xfId="1136"/>
    <cellStyle name="Normal 9 3" xfId="581"/>
    <cellStyle name="Normal 9 3 2" xfId="1138"/>
    <cellStyle name="Normal 9 4" xfId="1135"/>
    <cellStyle name="Normale" xfId="0" builtinId="0"/>
    <cellStyle name="Note 10" xfId="320"/>
    <cellStyle name="Note 10 10" xfId="6586"/>
    <cellStyle name="Note 10 10 2" xfId="32055"/>
    <cellStyle name="Note 10 11" xfId="6857"/>
    <cellStyle name="Note 10 11 2" xfId="32326"/>
    <cellStyle name="Note 10 12" xfId="10077"/>
    <cellStyle name="Note 10 12 2" xfId="35545"/>
    <cellStyle name="Note 10 13" xfId="13298"/>
    <cellStyle name="Note 10 13 2" xfId="38766"/>
    <cellStyle name="Note 10 14" xfId="26152"/>
    <cellStyle name="Note 10 15" xfId="19726"/>
    <cellStyle name="Note 10 2" xfId="321"/>
    <cellStyle name="Note 10 2 10" xfId="6980"/>
    <cellStyle name="Note 10 2 10 2" xfId="32449"/>
    <cellStyle name="Note 10 2 11" xfId="10200"/>
    <cellStyle name="Note 10 2 11 2" xfId="35668"/>
    <cellStyle name="Note 10 2 12" xfId="13421"/>
    <cellStyle name="Note 10 2 12 2" xfId="38889"/>
    <cellStyle name="Note 10 2 13" xfId="26275"/>
    <cellStyle name="Note 10 2 14" xfId="19849"/>
    <cellStyle name="Note 10 2 2" xfId="1140"/>
    <cellStyle name="Note 10 2 2 10" xfId="13776"/>
    <cellStyle name="Note 10 2 2 10 2" xfId="39244"/>
    <cellStyle name="Note 10 2 2 11" xfId="26630"/>
    <cellStyle name="Note 10 2 2 12" xfId="20204"/>
    <cellStyle name="Note 10 2 2 2" xfId="1694"/>
    <cellStyle name="Note 10 2 2 2 2" xfId="4917"/>
    <cellStyle name="Note 10 2 2 2 2 2" xfId="19162"/>
    <cellStyle name="Note 10 2 2 2 2 2 2" xfId="44630"/>
    <cellStyle name="Note 10 2 2 2 2 3" xfId="30386"/>
    <cellStyle name="Note 10 2 2 2 2 4" xfId="25590"/>
    <cellStyle name="Note 10 2 2 2 3" xfId="8407"/>
    <cellStyle name="Note 10 2 2 2 3 2" xfId="33876"/>
    <cellStyle name="Note 10 2 2 2 4" xfId="11627"/>
    <cellStyle name="Note 10 2 2 2 4 2" xfId="37095"/>
    <cellStyle name="Note 10 2 2 2 5" xfId="14848"/>
    <cellStyle name="Note 10 2 2 2 5 2" xfId="40316"/>
    <cellStyle name="Note 10 2 2 2 6" xfId="27166"/>
    <cellStyle name="Note 10 2 2 2 7" xfId="21276"/>
    <cellStyle name="Note 10 2 2 3" xfId="2231"/>
    <cellStyle name="Note 10 2 2 3 2" xfId="5453"/>
    <cellStyle name="Note 10 2 2 3 2 2" xfId="19163"/>
    <cellStyle name="Note 10 2 2 3 2 2 2" xfId="44631"/>
    <cellStyle name="Note 10 2 2 3 2 3" xfId="30922"/>
    <cellStyle name="Note 10 2 2 3 2 4" xfId="25591"/>
    <cellStyle name="Note 10 2 2 3 3" xfId="8943"/>
    <cellStyle name="Note 10 2 2 3 3 2" xfId="34412"/>
    <cellStyle name="Note 10 2 2 3 4" xfId="12163"/>
    <cellStyle name="Note 10 2 2 3 4 2" xfId="37631"/>
    <cellStyle name="Note 10 2 2 3 5" xfId="15384"/>
    <cellStyle name="Note 10 2 2 3 5 2" xfId="40852"/>
    <cellStyle name="Note 10 2 2 3 6" xfId="27702"/>
    <cellStyle name="Note 10 2 2 3 7" xfId="21812"/>
    <cellStyle name="Note 10 2 2 4" xfId="2769"/>
    <cellStyle name="Note 10 2 2 4 2" xfId="5991"/>
    <cellStyle name="Note 10 2 2 4 2 2" xfId="19164"/>
    <cellStyle name="Note 10 2 2 4 2 2 2" xfId="44632"/>
    <cellStyle name="Note 10 2 2 4 2 3" xfId="31460"/>
    <cellStyle name="Note 10 2 2 4 2 4" xfId="25592"/>
    <cellStyle name="Note 10 2 2 4 3" xfId="9481"/>
    <cellStyle name="Note 10 2 2 4 3 2" xfId="34950"/>
    <cellStyle name="Note 10 2 2 4 4" xfId="12701"/>
    <cellStyle name="Note 10 2 2 4 4 2" xfId="38169"/>
    <cellStyle name="Note 10 2 2 4 5" xfId="15922"/>
    <cellStyle name="Note 10 2 2 4 5 2" xfId="41390"/>
    <cellStyle name="Note 10 2 2 4 6" xfId="28240"/>
    <cellStyle name="Note 10 2 2 4 7" xfId="22350"/>
    <cellStyle name="Note 10 2 2 5" xfId="3306"/>
    <cellStyle name="Note 10 2 2 5 2" xfId="6528"/>
    <cellStyle name="Note 10 2 2 5 2 2" xfId="19165"/>
    <cellStyle name="Note 10 2 2 5 2 2 2" xfId="44633"/>
    <cellStyle name="Note 10 2 2 5 2 3" xfId="31997"/>
    <cellStyle name="Note 10 2 2 5 2 4" xfId="25593"/>
    <cellStyle name="Note 10 2 2 5 3" xfId="10018"/>
    <cellStyle name="Note 10 2 2 5 3 2" xfId="35487"/>
    <cellStyle name="Note 10 2 2 5 4" xfId="13238"/>
    <cellStyle name="Note 10 2 2 5 4 2" xfId="38706"/>
    <cellStyle name="Note 10 2 2 5 5" xfId="16459"/>
    <cellStyle name="Note 10 2 2 5 5 2" xfId="41927"/>
    <cellStyle name="Note 10 2 2 5 6" xfId="28777"/>
    <cellStyle name="Note 10 2 2 5 7" xfId="22887"/>
    <cellStyle name="Note 10 2 2 6" xfId="4380"/>
    <cellStyle name="Note 10 2 2 6 2" xfId="7871"/>
    <cellStyle name="Note 10 2 2 6 2 2" xfId="19166"/>
    <cellStyle name="Note 10 2 2 6 2 2 2" xfId="44634"/>
    <cellStyle name="Note 10 2 2 6 2 3" xfId="33340"/>
    <cellStyle name="Note 10 2 2 6 2 4" xfId="25594"/>
    <cellStyle name="Note 10 2 2 6 3" xfId="11091"/>
    <cellStyle name="Note 10 2 2 6 3 2" xfId="36559"/>
    <cellStyle name="Note 10 2 2 6 4" xfId="14312"/>
    <cellStyle name="Note 10 2 2 6 4 2" xfId="39780"/>
    <cellStyle name="Note 10 2 2 6 5" xfId="29850"/>
    <cellStyle name="Note 10 2 2 6 6" xfId="20740"/>
    <cellStyle name="Note 10 2 2 7" xfId="3843"/>
    <cellStyle name="Note 10 2 2 7 2" xfId="19161"/>
    <cellStyle name="Note 10 2 2 7 2 2" xfId="44629"/>
    <cellStyle name="Note 10 2 2 7 3" xfId="29314"/>
    <cellStyle name="Note 10 2 2 7 4" xfId="25589"/>
    <cellStyle name="Note 10 2 2 8" xfId="7335"/>
    <cellStyle name="Note 10 2 2 8 2" xfId="32804"/>
    <cellStyle name="Note 10 2 2 9" xfId="10555"/>
    <cellStyle name="Note 10 2 2 9 2" xfId="36023"/>
    <cellStyle name="Note 10 2 3" xfId="1339"/>
    <cellStyle name="Note 10 2 3 2" xfId="4562"/>
    <cellStyle name="Note 10 2 3 2 2" xfId="19167"/>
    <cellStyle name="Note 10 2 3 2 2 2" xfId="44635"/>
    <cellStyle name="Note 10 2 3 2 3" xfId="30031"/>
    <cellStyle name="Note 10 2 3 2 4" xfId="25595"/>
    <cellStyle name="Note 10 2 3 3" xfId="8052"/>
    <cellStyle name="Note 10 2 3 3 2" xfId="33521"/>
    <cellStyle name="Note 10 2 3 4" xfId="11272"/>
    <cellStyle name="Note 10 2 3 4 2" xfId="36740"/>
    <cellStyle name="Note 10 2 3 5" xfId="14493"/>
    <cellStyle name="Note 10 2 3 5 2" xfId="39961"/>
    <cellStyle name="Note 10 2 3 6" xfId="26811"/>
    <cellStyle name="Note 10 2 3 7" xfId="20921"/>
    <cellStyle name="Note 10 2 4" xfId="1876"/>
    <cellStyle name="Note 10 2 4 2" xfId="5098"/>
    <cellStyle name="Note 10 2 4 2 2" xfId="19168"/>
    <cellStyle name="Note 10 2 4 2 2 2" xfId="44636"/>
    <cellStyle name="Note 10 2 4 2 3" xfId="30567"/>
    <cellStyle name="Note 10 2 4 2 4" xfId="25596"/>
    <cellStyle name="Note 10 2 4 3" xfId="8588"/>
    <cellStyle name="Note 10 2 4 3 2" xfId="34057"/>
    <cellStyle name="Note 10 2 4 4" xfId="11808"/>
    <cellStyle name="Note 10 2 4 4 2" xfId="37276"/>
    <cellStyle name="Note 10 2 4 5" xfId="15029"/>
    <cellStyle name="Note 10 2 4 5 2" xfId="40497"/>
    <cellStyle name="Note 10 2 4 6" xfId="27347"/>
    <cellStyle name="Note 10 2 4 7" xfId="21457"/>
    <cellStyle name="Note 10 2 5" xfId="2414"/>
    <cellStyle name="Note 10 2 5 2" xfId="5636"/>
    <cellStyle name="Note 10 2 5 2 2" xfId="19169"/>
    <cellStyle name="Note 10 2 5 2 2 2" xfId="44637"/>
    <cellStyle name="Note 10 2 5 2 3" xfId="31105"/>
    <cellStyle name="Note 10 2 5 2 4" xfId="25597"/>
    <cellStyle name="Note 10 2 5 3" xfId="9126"/>
    <cellStyle name="Note 10 2 5 3 2" xfId="34595"/>
    <cellStyle name="Note 10 2 5 4" xfId="12346"/>
    <cellStyle name="Note 10 2 5 4 2" xfId="37814"/>
    <cellStyle name="Note 10 2 5 5" xfId="15567"/>
    <cellStyle name="Note 10 2 5 5 2" xfId="41035"/>
    <cellStyle name="Note 10 2 5 6" xfId="27885"/>
    <cellStyle name="Note 10 2 5 7" xfId="21995"/>
    <cellStyle name="Note 10 2 6" xfId="2951"/>
    <cellStyle name="Note 10 2 6 2" xfId="6173"/>
    <cellStyle name="Note 10 2 6 2 2" xfId="19170"/>
    <cellStyle name="Note 10 2 6 2 2 2" xfId="44638"/>
    <cellStyle name="Note 10 2 6 2 3" xfId="31642"/>
    <cellStyle name="Note 10 2 6 2 4" xfId="25598"/>
    <cellStyle name="Note 10 2 6 3" xfId="9663"/>
    <cellStyle name="Note 10 2 6 3 2" xfId="35132"/>
    <cellStyle name="Note 10 2 6 4" xfId="12883"/>
    <cellStyle name="Note 10 2 6 4 2" xfId="38351"/>
    <cellStyle name="Note 10 2 6 5" xfId="16104"/>
    <cellStyle name="Note 10 2 6 5 2" xfId="41572"/>
    <cellStyle name="Note 10 2 6 6" xfId="28422"/>
    <cellStyle name="Note 10 2 6 7" xfId="22532"/>
    <cellStyle name="Note 10 2 7" xfId="4025"/>
    <cellStyle name="Note 10 2 7 2" xfId="7516"/>
    <cellStyle name="Note 10 2 7 2 2" xfId="19171"/>
    <cellStyle name="Note 10 2 7 2 2 2" xfId="44639"/>
    <cellStyle name="Note 10 2 7 2 3" xfId="32985"/>
    <cellStyle name="Note 10 2 7 2 4" xfId="25599"/>
    <cellStyle name="Note 10 2 7 3" xfId="10736"/>
    <cellStyle name="Note 10 2 7 3 2" xfId="36204"/>
    <cellStyle name="Note 10 2 7 4" xfId="13957"/>
    <cellStyle name="Note 10 2 7 4 2" xfId="39425"/>
    <cellStyle name="Note 10 2 7 5" xfId="29495"/>
    <cellStyle name="Note 10 2 7 6" xfId="20385"/>
    <cellStyle name="Note 10 2 8" xfId="3488"/>
    <cellStyle name="Note 10 2 8 2" xfId="19160"/>
    <cellStyle name="Note 10 2 8 2 2" xfId="44628"/>
    <cellStyle name="Note 10 2 8 3" xfId="28959"/>
    <cellStyle name="Note 10 2 8 4" xfId="25588"/>
    <cellStyle name="Note 10 2 9" xfId="6709"/>
    <cellStyle name="Note 10 2 9 2" xfId="32178"/>
    <cellStyle name="Note 10 3" xfId="1139"/>
    <cellStyle name="Note 10 3 10" xfId="13775"/>
    <cellStyle name="Note 10 3 10 2" xfId="39243"/>
    <cellStyle name="Note 10 3 11" xfId="26629"/>
    <cellStyle name="Note 10 3 12" xfId="20203"/>
    <cellStyle name="Note 10 3 2" xfId="1693"/>
    <cellStyle name="Note 10 3 2 2" xfId="4916"/>
    <cellStyle name="Note 10 3 2 2 2" xfId="19173"/>
    <cellStyle name="Note 10 3 2 2 2 2" xfId="44641"/>
    <cellStyle name="Note 10 3 2 2 3" xfId="30385"/>
    <cellStyle name="Note 10 3 2 2 4" xfId="25601"/>
    <cellStyle name="Note 10 3 2 3" xfId="8406"/>
    <cellStyle name="Note 10 3 2 3 2" xfId="33875"/>
    <cellStyle name="Note 10 3 2 4" xfId="11626"/>
    <cellStyle name="Note 10 3 2 4 2" xfId="37094"/>
    <cellStyle name="Note 10 3 2 5" xfId="14847"/>
    <cellStyle name="Note 10 3 2 5 2" xfId="40315"/>
    <cellStyle name="Note 10 3 2 6" xfId="27165"/>
    <cellStyle name="Note 10 3 2 7" xfId="21275"/>
    <cellStyle name="Note 10 3 3" xfId="2230"/>
    <cellStyle name="Note 10 3 3 2" xfId="5452"/>
    <cellStyle name="Note 10 3 3 2 2" xfId="19174"/>
    <cellStyle name="Note 10 3 3 2 2 2" xfId="44642"/>
    <cellStyle name="Note 10 3 3 2 3" xfId="30921"/>
    <cellStyle name="Note 10 3 3 2 4" xfId="25602"/>
    <cellStyle name="Note 10 3 3 3" xfId="8942"/>
    <cellStyle name="Note 10 3 3 3 2" xfId="34411"/>
    <cellStyle name="Note 10 3 3 4" xfId="12162"/>
    <cellStyle name="Note 10 3 3 4 2" xfId="37630"/>
    <cellStyle name="Note 10 3 3 5" xfId="15383"/>
    <cellStyle name="Note 10 3 3 5 2" xfId="40851"/>
    <cellStyle name="Note 10 3 3 6" xfId="27701"/>
    <cellStyle name="Note 10 3 3 7" xfId="21811"/>
    <cellStyle name="Note 10 3 4" xfId="2768"/>
    <cellStyle name="Note 10 3 4 2" xfId="5990"/>
    <cellStyle name="Note 10 3 4 2 2" xfId="19175"/>
    <cellStyle name="Note 10 3 4 2 2 2" xfId="44643"/>
    <cellStyle name="Note 10 3 4 2 3" xfId="31459"/>
    <cellStyle name="Note 10 3 4 2 4" xfId="25603"/>
    <cellStyle name="Note 10 3 4 3" xfId="9480"/>
    <cellStyle name="Note 10 3 4 3 2" xfId="34949"/>
    <cellStyle name="Note 10 3 4 4" xfId="12700"/>
    <cellStyle name="Note 10 3 4 4 2" xfId="38168"/>
    <cellStyle name="Note 10 3 4 5" xfId="15921"/>
    <cellStyle name="Note 10 3 4 5 2" xfId="41389"/>
    <cellStyle name="Note 10 3 4 6" xfId="28239"/>
    <cellStyle name="Note 10 3 4 7" xfId="22349"/>
    <cellStyle name="Note 10 3 5" xfId="3305"/>
    <cellStyle name="Note 10 3 5 2" xfId="6527"/>
    <cellStyle name="Note 10 3 5 2 2" xfId="19176"/>
    <cellStyle name="Note 10 3 5 2 2 2" xfId="44644"/>
    <cellStyle name="Note 10 3 5 2 3" xfId="31996"/>
    <cellStyle name="Note 10 3 5 2 4" xfId="25604"/>
    <cellStyle name="Note 10 3 5 3" xfId="10017"/>
    <cellStyle name="Note 10 3 5 3 2" xfId="35486"/>
    <cellStyle name="Note 10 3 5 4" xfId="13237"/>
    <cellStyle name="Note 10 3 5 4 2" xfId="38705"/>
    <cellStyle name="Note 10 3 5 5" xfId="16458"/>
    <cellStyle name="Note 10 3 5 5 2" xfId="41926"/>
    <cellStyle name="Note 10 3 5 6" xfId="28776"/>
    <cellStyle name="Note 10 3 5 7" xfId="22886"/>
    <cellStyle name="Note 10 3 6" xfId="4379"/>
    <cellStyle name="Note 10 3 6 2" xfId="7870"/>
    <cellStyle name="Note 10 3 6 2 2" xfId="19177"/>
    <cellStyle name="Note 10 3 6 2 2 2" xfId="44645"/>
    <cellStyle name="Note 10 3 6 2 3" xfId="33339"/>
    <cellStyle name="Note 10 3 6 2 4" xfId="25605"/>
    <cellStyle name="Note 10 3 6 3" xfId="11090"/>
    <cellStyle name="Note 10 3 6 3 2" xfId="36558"/>
    <cellStyle name="Note 10 3 6 4" xfId="14311"/>
    <cellStyle name="Note 10 3 6 4 2" xfId="39779"/>
    <cellStyle name="Note 10 3 6 5" xfId="29849"/>
    <cellStyle name="Note 10 3 6 6" xfId="20739"/>
    <cellStyle name="Note 10 3 7" xfId="3842"/>
    <cellStyle name="Note 10 3 7 2" xfId="19172"/>
    <cellStyle name="Note 10 3 7 2 2" xfId="44640"/>
    <cellStyle name="Note 10 3 7 3" xfId="29313"/>
    <cellStyle name="Note 10 3 7 4" xfId="25600"/>
    <cellStyle name="Note 10 3 8" xfId="7334"/>
    <cellStyle name="Note 10 3 8 2" xfId="32803"/>
    <cellStyle name="Note 10 3 9" xfId="10554"/>
    <cellStyle name="Note 10 3 9 2" xfId="36022"/>
    <cellStyle name="Note 10 4" xfId="1216"/>
    <cellStyle name="Note 10 4 2" xfId="4439"/>
    <cellStyle name="Note 10 4 2 2" xfId="19178"/>
    <cellStyle name="Note 10 4 2 2 2" xfId="44646"/>
    <cellStyle name="Note 10 4 2 3" xfId="29908"/>
    <cellStyle name="Note 10 4 2 4" xfId="25606"/>
    <cellStyle name="Note 10 4 3" xfId="7929"/>
    <cellStyle name="Note 10 4 3 2" xfId="33398"/>
    <cellStyle name="Note 10 4 4" xfId="11149"/>
    <cellStyle name="Note 10 4 4 2" xfId="36617"/>
    <cellStyle name="Note 10 4 5" xfId="14370"/>
    <cellStyle name="Note 10 4 5 2" xfId="39838"/>
    <cellStyle name="Note 10 4 6" xfId="26688"/>
    <cellStyle name="Note 10 4 7" xfId="20798"/>
    <cellStyle name="Note 10 5" xfId="1753"/>
    <cellStyle name="Note 10 5 2" xfId="4975"/>
    <cellStyle name="Note 10 5 2 2" xfId="19179"/>
    <cellStyle name="Note 10 5 2 2 2" xfId="44647"/>
    <cellStyle name="Note 10 5 2 3" xfId="30444"/>
    <cellStyle name="Note 10 5 2 4" xfId="25607"/>
    <cellStyle name="Note 10 5 3" xfId="8465"/>
    <cellStyle name="Note 10 5 3 2" xfId="33934"/>
    <cellStyle name="Note 10 5 4" xfId="11685"/>
    <cellStyle name="Note 10 5 4 2" xfId="37153"/>
    <cellStyle name="Note 10 5 5" xfId="14906"/>
    <cellStyle name="Note 10 5 5 2" xfId="40374"/>
    <cellStyle name="Note 10 5 6" xfId="27224"/>
    <cellStyle name="Note 10 5 7" xfId="21334"/>
    <cellStyle name="Note 10 6" xfId="2291"/>
    <cellStyle name="Note 10 6 2" xfId="5513"/>
    <cellStyle name="Note 10 6 2 2" xfId="19180"/>
    <cellStyle name="Note 10 6 2 2 2" xfId="44648"/>
    <cellStyle name="Note 10 6 2 3" xfId="30982"/>
    <cellStyle name="Note 10 6 2 4" xfId="25608"/>
    <cellStyle name="Note 10 6 3" xfId="9003"/>
    <cellStyle name="Note 10 6 3 2" xfId="34472"/>
    <cellStyle name="Note 10 6 4" xfId="12223"/>
    <cellStyle name="Note 10 6 4 2" xfId="37691"/>
    <cellStyle name="Note 10 6 5" xfId="15444"/>
    <cellStyle name="Note 10 6 5 2" xfId="40912"/>
    <cellStyle name="Note 10 6 6" xfId="27762"/>
    <cellStyle name="Note 10 6 7" xfId="21872"/>
    <cellStyle name="Note 10 7" xfId="2828"/>
    <cellStyle name="Note 10 7 2" xfId="6050"/>
    <cellStyle name="Note 10 7 2 2" xfId="19181"/>
    <cellStyle name="Note 10 7 2 2 2" xfId="44649"/>
    <cellStyle name="Note 10 7 2 3" xfId="31519"/>
    <cellStyle name="Note 10 7 2 4" xfId="25609"/>
    <cellStyle name="Note 10 7 3" xfId="9540"/>
    <cellStyle name="Note 10 7 3 2" xfId="35009"/>
    <cellStyle name="Note 10 7 4" xfId="12760"/>
    <cellStyle name="Note 10 7 4 2" xfId="38228"/>
    <cellStyle name="Note 10 7 5" xfId="15981"/>
    <cellStyle name="Note 10 7 5 2" xfId="41449"/>
    <cellStyle name="Note 10 7 6" xfId="28299"/>
    <cellStyle name="Note 10 7 7" xfId="22409"/>
    <cellStyle name="Note 10 8" xfId="3902"/>
    <cellStyle name="Note 10 8 2" xfId="7393"/>
    <cellStyle name="Note 10 8 2 2" xfId="19182"/>
    <cellStyle name="Note 10 8 2 2 2" xfId="44650"/>
    <cellStyle name="Note 10 8 2 3" xfId="32862"/>
    <cellStyle name="Note 10 8 2 4" xfId="25610"/>
    <cellStyle name="Note 10 8 3" xfId="10613"/>
    <cellStyle name="Note 10 8 3 2" xfId="36081"/>
    <cellStyle name="Note 10 8 4" xfId="13834"/>
    <cellStyle name="Note 10 8 4 2" xfId="39302"/>
    <cellStyle name="Note 10 8 5" xfId="29372"/>
    <cellStyle name="Note 10 8 6" xfId="20262"/>
    <cellStyle name="Note 10 9" xfId="3365"/>
    <cellStyle name="Note 10 9 2" xfId="19159"/>
    <cellStyle name="Note 10 9 2 2" xfId="44627"/>
    <cellStyle name="Note 10 9 3" xfId="28836"/>
    <cellStyle name="Note 10 9 4" xfId="25587"/>
    <cellStyle name="Note 11" xfId="322"/>
    <cellStyle name="Note 11 10" xfId="6587"/>
    <cellStyle name="Note 11 10 2" xfId="32056"/>
    <cellStyle name="Note 11 11" xfId="6858"/>
    <cellStyle name="Note 11 11 2" xfId="32327"/>
    <cellStyle name="Note 11 12" xfId="10078"/>
    <cellStyle name="Note 11 12 2" xfId="35546"/>
    <cellStyle name="Note 11 13" xfId="13299"/>
    <cellStyle name="Note 11 13 2" xfId="38767"/>
    <cellStyle name="Note 11 14" xfId="26153"/>
    <cellStyle name="Note 11 15" xfId="19727"/>
    <cellStyle name="Note 11 2" xfId="323"/>
    <cellStyle name="Note 11 2 10" xfId="6981"/>
    <cellStyle name="Note 11 2 10 2" xfId="32450"/>
    <cellStyle name="Note 11 2 11" xfId="10201"/>
    <cellStyle name="Note 11 2 11 2" xfId="35669"/>
    <cellStyle name="Note 11 2 12" xfId="13422"/>
    <cellStyle name="Note 11 2 12 2" xfId="38890"/>
    <cellStyle name="Note 11 2 13" xfId="26276"/>
    <cellStyle name="Note 11 2 14" xfId="19850"/>
    <cellStyle name="Note 11 2 2" xfId="1142"/>
    <cellStyle name="Note 11 2 2 10" xfId="13778"/>
    <cellStyle name="Note 11 2 2 10 2" xfId="39246"/>
    <cellStyle name="Note 11 2 2 11" xfId="26632"/>
    <cellStyle name="Note 11 2 2 12" xfId="20206"/>
    <cellStyle name="Note 11 2 2 2" xfId="1696"/>
    <cellStyle name="Note 11 2 2 2 2" xfId="4919"/>
    <cellStyle name="Note 11 2 2 2 2 2" xfId="19186"/>
    <cellStyle name="Note 11 2 2 2 2 2 2" xfId="44654"/>
    <cellStyle name="Note 11 2 2 2 2 3" xfId="30388"/>
    <cellStyle name="Note 11 2 2 2 2 4" xfId="25614"/>
    <cellStyle name="Note 11 2 2 2 3" xfId="8409"/>
    <cellStyle name="Note 11 2 2 2 3 2" xfId="33878"/>
    <cellStyle name="Note 11 2 2 2 4" xfId="11629"/>
    <cellStyle name="Note 11 2 2 2 4 2" xfId="37097"/>
    <cellStyle name="Note 11 2 2 2 5" xfId="14850"/>
    <cellStyle name="Note 11 2 2 2 5 2" xfId="40318"/>
    <cellStyle name="Note 11 2 2 2 6" xfId="27168"/>
    <cellStyle name="Note 11 2 2 2 7" xfId="21278"/>
    <cellStyle name="Note 11 2 2 3" xfId="2233"/>
    <cellStyle name="Note 11 2 2 3 2" xfId="5455"/>
    <cellStyle name="Note 11 2 2 3 2 2" xfId="19187"/>
    <cellStyle name="Note 11 2 2 3 2 2 2" xfId="44655"/>
    <cellStyle name="Note 11 2 2 3 2 3" xfId="30924"/>
    <cellStyle name="Note 11 2 2 3 2 4" xfId="25615"/>
    <cellStyle name="Note 11 2 2 3 3" xfId="8945"/>
    <cellStyle name="Note 11 2 2 3 3 2" xfId="34414"/>
    <cellStyle name="Note 11 2 2 3 4" xfId="12165"/>
    <cellStyle name="Note 11 2 2 3 4 2" xfId="37633"/>
    <cellStyle name="Note 11 2 2 3 5" xfId="15386"/>
    <cellStyle name="Note 11 2 2 3 5 2" xfId="40854"/>
    <cellStyle name="Note 11 2 2 3 6" xfId="27704"/>
    <cellStyle name="Note 11 2 2 3 7" xfId="21814"/>
    <cellStyle name="Note 11 2 2 4" xfId="2771"/>
    <cellStyle name="Note 11 2 2 4 2" xfId="5993"/>
    <cellStyle name="Note 11 2 2 4 2 2" xfId="19188"/>
    <cellStyle name="Note 11 2 2 4 2 2 2" xfId="44656"/>
    <cellStyle name="Note 11 2 2 4 2 3" xfId="31462"/>
    <cellStyle name="Note 11 2 2 4 2 4" xfId="25616"/>
    <cellStyle name="Note 11 2 2 4 3" xfId="9483"/>
    <cellStyle name="Note 11 2 2 4 3 2" xfId="34952"/>
    <cellStyle name="Note 11 2 2 4 4" xfId="12703"/>
    <cellStyle name="Note 11 2 2 4 4 2" xfId="38171"/>
    <cellStyle name="Note 11 2 2 4 5" xfId="15924"/>
    <cellStyle name="Note 11 2 2 4 5 2" xfId="41392"/>
    <cellStyle name="Note 11 2 2 4 6" xfId="28242"/>
    <cellStyle name="Note 11 2 2 4 7" xfId="22352"/>
    <cellStyle name="Note 11 2 2 5" xfId="3308"/>
    <cellStyle name="Note 11 2 2 5 2" xfId="6530"/>
    <cellStyle name="Note 11 2 2 5 2 2" xfId="19189"/>
    <cellStyle name="Note 11 2 2 5 2 2 2" xfId="44657"/>
    <cellStyle name="Note 11 2 2 5 2 3" xfId="31999"/>
    <cellStyle name="Note 11 2 2 5 2 4" xfId="25617"/>
    <cellStyle name="Note 11 2 2 5 3" xfId="10020"/>
    <cellStyle name="Note 11 2 2 5 3 2" xfId="35489"/>
    <cellStyle name="Note 11 2 2 5 4" xfId="13240"/>
    <cellStyle name="Note 11 2 2 5 4 2" xfId="38708"/>
    <cellStyle name="Note 11 2 2 5 5" xfId="16461"/>
    <cellStyle name="Note 11 2 2 5 5 2" xfId="41929"/>
    <cellStyle name="Note 11 2 2 5 6" xfId="28779"/>
    <cellStyle name="Note 11 2 2 5 7" xfId="22889"/>
    <cellStyle name="Note 11 2 2 6" xfId="4382"/>
    <cellStyle name="Note 11 2 2 6 2" xfId="7873"/>
    <cellStyle name="Note 11 2 2 6 2 2" xfId="19190"/>
    <cellStyle name="Note 11 2 2 6 2 2 2" xfId="44658"/>
    <cellStyle name="Note 11 2 2 6 2 3" xfId="33342"/>
    <cellStyle name="Note 11 2 2 6 2 4" xfId="25618"/>
    <cellStyle name="Note 11 2 2 6 3" xfId="11093"/>
    <cellStyle name="Note 11 2 2 6 3 2" xfId="36561"/>
    <cellStyle name="Note 11 2 2 6 4" xfId="14314"/>
    <cellStyle name="Note 11 2 2 6 4 2" xfId="39782"/>
    <cellStyle name="Note 11 2 2 6 5" xfId="29852"/>
    <cellStyle name="Note 11 2 2 6 6" xfId="20742"/>
    <cellStyle name="Note 11 2 2 7" xfId="3845"/>
    <cellStyle name="Note 11 2 2 7 2" xfId="19185"/>
    <cellStyle name="Note 11 2 2 7 2 2" xfId="44653"/>
    <cellStyle name="Note 11 2 2 7 3" xfId="29316"/>
    <cellStyle name="Note 11 2 2 7 4" xfId="25613"/>
    <cellStyle name="Note 11 2 2 8" xfId="7337"/>
    <cellStyle name="Note 11 2 2 8 2" xfId="32806"/>
    <cellStyle name="Note 11 2 2 9" xfId="10557"/>
    <cellStyle name="Note 11 2 2 9 2" xfId="36025"/>
    <cellStyle name="Note 11 2 3" xfId="1340"/>
    <cellStyle name="Note 11 2 3 2" xfId="4563"/>
    <cellStyle name="Note 11 2 3 2 2" xfId="19191"/>
    <cellStyle name="Note 11 2 3 2 2 2" xfId="44659"/>
    <cellStyle name="Note 11 2 3 2 3" xfId="30032"/>
    <cellStyle name="Note 11 2 3 2 4" xfId="25619"/>
    <cellStyle name="Note 11 2 3 3" xfId="8053"/>
    <cellStyle name="Note 11 2 3 3 2" xfId="33522"/>
    <cellStyle name="Note 11 2 3 4" xfId="11273"/>
    <cellStyle name="Note 11 2 3 4 2" xfId="36741"/>
    <cellStyle name="Note 11 2 3 5" xfId="14494"/>
    <cellStyle name="Note 11 2 3 5 2" xfId="39962"/>
    <cellStyle name="Note 11 2 3 6" xfId="26812"/>
    <cellStyle name="Note 11 2 3 7" xfId="20922"/>
    <cellStyle name="Note 11 2 4" xfId="1877"/>
    <cellStyle name="Note 11 2 4 2" xfId="5099"/>
    <cellStyle name="Note 11 2 4 2 2" xfId="19192"/>
    <cellStyle name="Note 11 2 4 2 2 2" xfId="44660"/>
    <cellStyle name="Note 11 2 4 2 3" xfId="30568"/>
    <cellStyle name="Note 11 2 4 2 4" xfId="25620"/>
    <cellStyle name="Note 11 2 4 3" xfId="8589"/>
    <cellStyle name="Note 11 2 4 3 2" xfId="34058"/>
    <cellStyle name="Note 11 2 4 4" xfId="11809"/>
    <cellStyle name="Note 11 2 4 4 2" xfId="37277"/>
    <cellStyle name="Note 11 2 4 5" xfId="15030"/>
    <cellStyle name="Note 11 2 4 5 2" xfId="40498"/>
    <cellStyle name="Note 11 2 4 6" xfId="27348"/>
    <cellStyle name="Note 11 2 4 7" xfId="21458"/>
    <cellStyle name="Note 11 2 5" xfId="2415"/>
    <cellStyle name="Note 11 2 5 2" xfId="5637"/>
    <cellStyle name="Note 11 2 5 2 2" xfId="19193"/>
    <cellStyle name="Note 11 2 5 2 2 2" xfId="44661"/>
    <cellStyle name="Note 11 2 5 2 3" xfId="31106"/>
    <cellStyle name="Note 11 2 5 2 4" xfId="25621"/>
    <cellStyle name="Note 11 2 5 3" xfId="9127"/>
    <cellStyle name="Note 11 2 5 3 2" xfId="34596"/>
    <cellStyle name="Note 11 2 5 4" xfId="12347"/>
    <cellStyle name="Note 11 2 5 4 2" xfId="37815"/>
    <cellStyle name="Note 11 2 5 5" xfId="15568"/>
    <cellStyle name="Note 11 2 5 5 2" xfId="41036"/>
    <cellStyle name="Note 11 2 5 6" xfId="27886"/>
    <cellStyle name="Note 11 2 5 7" xfId="21996"/>
    <cellStyle name="Note 11 2 6" xfId="2952"/>
    <cellStyle name="Note 11 2 6 2" xfId="6174"/>
    <cellStyle name="Note 11 2 6 2 2" xfId="19194"/>
    <cellStyle name="Note 11 2 6 2 2 2" xfId="44662"/>
    <cellStyle name="Note 11 2 6 2 3" xfId="31643"/>
    <cellStyle name="Note 11 2 6 2 4" xfId="25622"/>
    <cellStyle name="Note 11 2 6 3" xfId="9664"/>
    <cellStyle name="Note 11 2 6 3 2" xfId="35133"/>
    <cellStyle name="Note 11 2 6 4" xfId="12884"/>
    <cellStyle name="Note 11 2 6 4 2" xfId="38352"/>
    <cellStyle name="Note 11 2 6 5" xfId="16105"/>
    <cellStyle name="Note 11 2 6 5 2" xfId="41573"/>
    <cellStyle name="Note 11 2 6 6" xfId="28423"/>
    <cellStyle name="Note 11 2 6 7" xfId="22533"/>
    <cellStyle name="Note 11 2 7" xfId="4026"/>
    <cellStyle name="Note 11 2 7 2" xfId="7517"/>
    <cellStyle name="Note 11 2 7 2 2" xfId="19195"/>
    <cellStyle name="Note 11 2 7 2 2 2" xfId="44663"/>
    <cellStyle name="Note 11 2 7 2 3" xfId="32986"/>
    <cellStyle name="Note 11 2 7 2 4" xfId="25623"/>
    <cellStyle name="Note 11 2 7 3" xfId="10737"/>
    <cellStyle name="Note 11 2 7 3 2" xfId="36205"/>
    <cellStyle name="Note 11 2 7 4" xfId="13958"/>
    <cellStyle name="Note 11 2 7 4 2" xfId="39426"/>
    <cellStyle name="Note 11 2 7 5" xfId="29496"/>
    <cellStyle name="Note 11 2 7 6" xfId="20386"/>
    <cellStyle name="Note 11 2 8" xfId="3489"/>
    <cellStyle name="Note 11 2 8 2" xfId="19184"/>
    <cellStyle name="Note 11 2 8 2 2" xfId="44652"/>
    <cellStyle name="Note 11 2 8 3" xfId="28960"/>
    <cellStyle name="Note 11 2 8 4" xfId="25612"/>
    <cellStyle name="Note 11 2 9" xfId="6710"/>
    <cellStyle name="Note 11 2 9 2" xfId="32179"/>
    <cellStyle name="Note 11 3" xfId="1141"/>
    <cellStyle name="Note 11 3 10" xfId="13777"/>
    <cellStyle name="Note 11 3 10 2" xfId="39245"/>
    <cellStyle name="Note 11 3 11" xfId="26631"/>
    <cellStyle name="Note 11 3 12" xfId="20205"/>
    <cellStyle name="Note 11 3 2" xfId="1695"/>
    <cellStyle name="Note 11 3 2 2" xfId="4918"/>
    <cellStyle name="Note 11 3 2 2 2" xfId="19197"/>
    <cellStyle name="Note 11 3 2 2 2 2" xfId="44665"/>
    <cellStyle name="Note 11 3 2 2 3" xfId="30387"/>
    <cellStyle name="Note 11 3 2 2 4" xfId="25625"/>
    <cellStyle name="Note 11 3 2 3" xfId="8408"/>
    <cellStyle name="Note 11 3 2 3 2" xfId="33877"/>
    <cellStyle name="Note 11 3 2 4" xfId="11628"/>
    <cellStyle name="Note 11 3 2 4 2" xfId="37096"/>
    <cellStyle name="Note 11 3 2 5" xfId="14849"/>
    <cellStyle name="Note 11 3 2 5 2" xfId="40317"/>
    <cellStyle name="Note 11 3 2 6" xfId="27167"/>
    <cellStyle name="Note 11 3 2 7" xfId="21277"/>
    <cellStyle name="Note 11 3 3" xfId="2232"/>
    <cellStyle name="Note 11 3 3 2" xfId="5454"/>
    <cellStyle name="Note 11 3 3 2 2" xfId="19198"/>
    <cellStyle name="Note 11 3 3 2 2 2" xfId="44666"/>
    <cellStyle name="Note 11 3 3 2 3" xfId="30923"/>
    <cellStyle name="Note 11 3 3 2 4" xfId="25626"/>
    <cellStyle name="Note 11 3 3 3" xfId="8944"/>
    <cellStyle name="Note 11 3 3 3 2" xfId="34413"/>
    <cellStyle name="Note 11 3 3 4" xfId="12164"/>
    <cellStyle name="Note 11 3 3 4 2" xfId="37632"/>
    <cellStyle name="Note 11 3 3 5" xfId="15385"/>
    <cellStyle name="Note 11 3 3 5 2" xfId="40853"/>
    <cellStyle name="Note 11 3 3 6" xfId="27703"/>
    <cellStyle name="Note 11 3 3 7" xfId="21813"/>
    <cellStyle name="Note 11 3 4" xfId="2770"/>
    <cellStyle name="Note 11 3 4 2" xfId="5992"/>
    <cellStyle name="Note 11 3 4 2 2" xfId="19199"/>
    <cellStyle name="Note 11 3 4 2 2 2" xfId="44667"/>
    <cellStyle name="Note 11 3 4 2 3" xfId="31461"/>
    <cellStyle name="Note 11 3 4 2 4" xfId="25627"/>
    <cellStyle name="Note 11 3 4 3" xfId="9482"/>
    <cellStyle name="Note 11 3 4 3 2" xfId="34951"/>
    <cellStyle name="Note 11 3 4 4" xfId="12702"/>
    <cellStyle name="Note 11 3 4 4 2" xfId="38170"/>
    <cellStyle name="Note 11 3 4 5" xfId="15923"/>
    <cellStyle name="Note 11 3 4 5 2" xfId="41391"/>
    <cellStyle name="Note 11 3 4 6" xfId="28241"/>
    <cellStyle name="Note 11 3 4 7" xfId="22351"/>
    <cellStyle name="Note 11 3 5" xfId="3307"/>
    <cellStyle name="Note 11 3 5 2" xfId="6529"/>
    <cellStyle name="Note 11 3 5 2 2" xfId="19200"/>
    <cellStyle name="Note 11 3 5 2 2 2" xfId="44668"/>
    <cellStyle name="Note 11 3 5 2 3" xfId="31998"/>
    <cellStyle name="Note 11 3 5 2 4" xfId="25628"/>
    <cellStyle name="Note 11 3 5 3" xfId="10019"/>
    <cellStyle name="Note 11 3 5 3 2" xfId="35488"/>
    <cellStyle name="Note 11 3 5 4" xfId="13239"/>
    <cellStyle name="Note 11 3 5 4 2" xfId="38707"/>
    <cellStyle name="Note 11 3 5 5" xfId="16460"/>
    <cellStyle name="Note 11 3 5 5 2" xfId="41928"/>
    <cellStyle name="Note 11 3 5 6" xfId="28778"/>
    <cellStyle name="Note 11 3 5 7" xfId="22888"/>
    <cellStyle name="Note 11 3 6" xfId="4381"/>
    <cellStyle name="Note 11 3 6 2" xfId="7872"/>
    <cellStyle name="Note 11 3 6 2 2" xfId="19201"/>
    <cellStyle name="Note 11 3 6 2 2 2" xfId="44669"/>
    <cellStyle name="Note 11 3 6 2 3" xfId="33341"/>
    <cellStyle name="Note 11 3 6 2 4" xfId="25629"/>
    <cellStyle name="Note 11 3 6 3" xfId="11092"/>
    <cellStyle name="Note 11 3 6 3 2" xfId="36560"/>
    <cellStyle name="Note 11 3 6 4" xfId="14313"/>
    <cellStyle name="Note 11 3 6 4 2" xfId="39781"/>
    <cellStyle name="Note 11 3 6 5" xfId="29851"/>
    <cellStyle name="Note 11 3 6 6" xfId="20741"/>
    <cellStyle name="Note 11 3 7" xfId="3844"/>
    <cellStyle name="Note 11 3 7 2" xfId="19196"/>
    <cellStyle name="Note 11 3 7 2 2" xfId="44664"/>
    <cellStyle name="Note 11 3 7 3" xfId="29315"/>
    <cellStyle name="Note 11 3 7 4" xfId="25624"/>
    <cellStyle name="Note 11 3 8" xfId="7336"/>
    <cellStyle name="Note 11 3 8 2" xfId="32805"/>
    <cellStyle name="Note 11 3 9" xfId="10556"/>
    <cellStyle name="Note 11 3 9 2" xfId="36024"/>
    <cellStyle name="Note 11 4" xfId="1217"/>
    <cellStyle name="Note 11 4 2" xfId="4440"/>
    <cellStyle name="Note 11 4 2 2" xfId="19202"/>
    <cellStyle name="Note 11 4 2 2 2" xfId="44670"/>
    <cellStyle name="Note 11 4 2 3" xfId="29909"/>
    <cellStyle name="Note 11 4 2 4" xfId="25630"/>
    <cellStyle name="Note 11 4 3" xfId="7930"/>
    <cellStyle name="Note 11 4 3 2" xfId="33399"/>
    <cellStyle name="Note 11 4 4" xfId="11150"/>
    <cellStyle name="Note 11 4 4 2" xfId="36618"/>
    <cellStyle name="Note 11 4 5" xfId="14371"/>
    <cellStyle name="Note 11 4 5 2" xfId="39839"/>
    <cellStyle name="Note 11 4 6" xfId="26689"/>
    <cellStyle name="Note 11 4 7" xfId="20799"/>
    <cellStyle name="Note 11 5" xfId="1754"/>
    <cellStyle name="Note 11 5 2" xfId="4976"/>
    <cellStyle name="Note 11 5 2 2" xfId="19203"/>
    <cellStyle name="Note 11 5 2 2 2" xfId="44671"/>
    <cellStyle name="Note 11 5 2 3" xfId="30445"/>
    <cellStyle name="Note 11 5 2 4" xfId="25631"/>
    <cellStyle name="Note 11 5 3" xfId="8466"/>
    <cellStyle name="Note 11 5 3 2" xfId="33935"/>
    <cellStyle name="Note 11 5 4" xfId="11686"/>
    <cellStyle name="Note 11 5 4 2" xfId="37154"/>
    <cellStyle name="Note 11 5 5" xfId="14907"/>
    <cellStyle name="Note 11 5 5 2" xfId="40375"/>
    <cellStyle name="Note 11 5 6" xfId="27225"/>
    <cellStyle name="Note 11 5 7" xfId="21335"/>
    <cellStyle name="Note 11 6" xfId="2292"/>
    <cellStyle name="Note 11 6 2" xfId="5514"/>
    <cellStyle name="Note 11 6 2 2" xfId="19204"/>
    <cellStyle name="Note 11 6 2 2 2" xfId="44672"/>
    <cellStyle name="Note 11 6 2 3" xfId="30983"/>
    <cellStyle name="Note 11 6 2 4" xfId="25632"/>
    <cellStyle name="Note 11 6 3" xfId="9004"/>
    <cellStyle name="Note 11 6 3 2" xfId="34473"/>
    <cellStyle name="Note 11 6 4" xfId="12224"/>
    <cellStyle name="Note 11 6 4 2" xfId="37692"/>
    <cellStyle name="Note 11 6 5" xfId="15445"/>
    <cellStyle name="Note 11 6 5 2" xfId="40913"/>
    <cellStyle name="Note 11 6 6" xfId="27763"/>
    <cellStyle name="Note 11 6 7" xfId="21873"/>
    <cellStyle name="Note 11 7" xfId="2829"/>
    <cellStyle name="Note 11 7 2" xfId="6051"/>
    <cellStyle name="Note 11 7 2 2" xfId="19205"/>
    <cellStyle name="Note 11 7 2 2 2" xfId="44673"/>
    <cellStyle name="Note 11 7 2 3" xfId="31520"/>
    <cellStyle name="Note 11 7 2 4" xfId="25633"/>
    <cellStyle name="Note 11 7 3" xfId="9541"/>
    <cellStyle name="Note 11 7 3 2" xfId="35010"/>
    <cellStyle name="Note 11 7 4" xfId="12761"/>
    <cellStyle name="Note 11 7 4 2" xfId="38229"/>
    <cellStyle name="Note 11 7 5" xfId="15982"/>
    <cellStyle name="Note 11 7 5 2" xfId="41450"/>
    <cellStyle name="Note 11 7 6" xfId="28300"/>
    <cellStyle name="Note 11 7 7" xfId="22410"/>
    <cellStyle name="Note 11 8" xfId="3903"/>
    <cellStyle name="Note 11 8 2" xfId="7394"/>
    <cellStyle name="Note 11 8 2 2" xfId="19206"/>
    <cellStyle name="Note 11 8 2 2 2" xfId="44674"/>
    <cellStyle name="Note 11 8 2 3" xfId="32863"/>
    <cellStyle name="Note 11 8 2 4" xfId="25634"/>
    <cellStyle name="Note 11 8 3" xfId="10614"/>
    <cellStyle name="Note 11 8 3 2" xfId="36082"/>
    <cellStyle name="Note 11 8 4" xfId="13835"/>
    <cellStyle name="Note 11 8 4 2" xfId="39303"/>
    <cellStyle name="Note 11 8 5" xfId="29373"/>
    <cellStyle name="Note 11 8 6" xfId="20263"/>
    <cellStyle name="Note 11 9" xfId="3366"/>
    <cellStyle name="Note 11 9 2" xfId="19183"/>
    <cellStyle name="Note 11 9 2 2" xfId="44651"/>
    <cellStyle name="Note 11 9 3" xfId="28837"/>
    <cellStyle name="Note 11 9 4" xfId="25611"/>
    <cellStyle name="Note 12" xfId="324"/>
    <cellStyle name="Note 12 10" xfId="6605"/>
    <cellStyle name="Note 12 10 2" xfId="32074"/>
    <cellStyle name="Note 12 11" xfId="6876"/>
    <cellStyle name="Note 12 11 2" xfId="32345"/>
    <cellStyle name="Note 12 12" xfId="10096"/>
    <cellStyle name="Note 12 12 2" xfId="35564"/>
    <cellStyle name="Note 12 13" xfId="13317"/>
    <cellStyle name="Note 12 13 2" xfId="38785"/>
    <cellStyle name="Note 12 14" xfId="26171"/>
    <cellStyle name="Note 12 15" xfId="19745"/>
    <cellStyle name="Note 12 2" xfId="325"/>
    <cellStyle name="Note 12 2 10" xfId="6999"/>
    <cellStyle name="Note 12 2 10 2" xfId="32468"/>
    <cellStyle name="Note 12 2 11" xfId="10219"/>
    <cellStyle name="Note 12 2 11 2" xfId="35687"/>
    <cellStyle name="Note 12 2 12" xfId="13440"/>
    <cellStyle name="Note 12 2 12 2" xfId="38908"/>
    <cellStyle name="Note 12 2 13" xfId="26294"/>
    <cellStyle name="Note 12 2 14" xfId="19868"/>
    <cellStyle name="Note 12 2 2" xfId="1144"/>
    <cellStyle name="Note 12 2 2 10" xfId="13780"/>
    <cellStyle name="Note 12 2 2 10 2" xfId="39248"/>
    <cellStyle name="Note 12 2 2 11" xfId="26634"/>
    <cellStyle name="Note 12 2 2 12" xfId="20208"/>
    <cellStyle name="Note 12 2 2 2" xfId="1698"/>
    <cellStyle name="Note 12 2 2 2 2" xfId="4921"/>
    <cellStyle name="Note 12 2 2 2 2 2" xfId="19210"/>
    <cellStyle name="Note 12 2 2 2 2 2 2" xfId="44678"/>
    <cellStyle name="Note 12 2 2 2 2 3" xfId="30390"/>
    <cellStyle name="Note 12 2 2 2 2 4" xfId="25638"/>
    <cellStyle name="Note 12 2 2 2 3" xfId="8411"/>
    <cellStyle name="Note 12 2 2 2 3 2" xfId="33880"/>
    <cellStyle name="Note 12 2 2 2 4" xfId="11631"/>
    <cellStyle name="Note 12 2 2 2 4 2" xfId="37099"/>
    <cellStyle name="Note 12 2 2 2 5" xfId="14852"/>
    <cellStyle name="Note 12 2 2 2 5 2" xfId="40320"/>
    <cellStyle name="Note 12 2 2 2 6" xfId="27170"/>
    <cellStyle name="Note 12 2 2 2 7" xfId="21280"/>
    <cellStyle name="Note 12 2 2 3" xfId="2235"/>
    <cellStyle name="Note 12 2 2 3 2" xfId="5457"/>
    <cellStyle name="Note 12 2 2 3 2 2" xfId="19211"/>
    <cellStyle name="Note 12 2 2 3 2 2 2" xfId="44679"/>
    <cellStyle name="Note 12 2 2 3 2 3" xfId="30926"/>
    <cellStyle name="Note 12 2 2 3 2 4" xfId="25639"/>
    <cellStyle name="Note 12 2 2 3 3" xfId="8947"/>
    <cellStyle name="Note 12 2 2 3 3 2" xfId="34416"/>
    <cellStyle name="Note 12 2 2 3 4" xfId="12167"/>
    <cellStyle name="Note 12 2 2 3 4 2" xfId="37635"/>
    <cellStyle name="Note 12 2 2 3 5" xfId="15388"/>
    <cellStyle name="Note 12 2 2 3 5 2" xfId="40856"/>
    <cellStyle name="Note 12 2 2 3 6" xfId="27706"/>
    <cellStyle name="Note 12 2 2 3 7" xfId="21816"/>
    <cellStyle name="Note 12 2 2 4" xfId="2773"/>
    <cellStyle name="Note 12 2 2 4 2" xfId="5995"/>
    <cellStyle name="Note 12 2 2 4 2 2" xfId="19212"/>
    <cellStyle name="Note 12 2 2 4 2 2 2" xfId="44680"/>
    <cellStyle name="Note 12 2 2 4 2 3" xfId="31464"/>
    <cellStyle name="Note 12 2 2 4 2 4" xfId="25640"/>
    <cellStyle name="Note 12 2 2 4 3" xfId="9485"/>
    <cellStyle name="Note 12 2 2 4 3 2" xfId="34954"/>
    <cellStyle name="Note 12 2 2 4 4" xfId="12705"/>
    <cellStyle name="Note 12 2 2 4 4 2" xfId="38173"/>
    <cellStyle name="Note 12 2 2 4 5" xfId="15926"/>
    <cellStyle name="Note 12 2 2 4 5 2" xfId="41394"/>
    <cellStyle name="Note 12 2 2 4 6" xfId="28244"/>
    <cellStyle name="Note 12 2 2 4 7" xfId="22354"/>
    <cellStyle name="Note 12 2 2 5" xfId="3310"/>
    <cellStyle name="Note 12 2 2 5 2" xfId="6532"/>
    <cellStyle name="Note 12 2 2 5 2 2" xfId="19213"/>
    <cellStyle name="Note 12 2 2 5 2 2 2" xfId="44681"/>
    <cellStyle name="Note 12 2 2 5 2 3" xfId="32001"/>
    <cellStyle name="Note 12 2 2 5 2 4" xfId="25641"/>
    <cellStyle name="Note 12 2 2 5 3" xfId="10022"/>
    <cellStyle name="Note 12 2 2 5 3 2" xfId="35491"/>
    <cellStyle name="Note 12 2 2 5 4" xfId="13242"/>
    <cellStyle name="Note 12 2 2 5 4 2" xfId="38710"/>
    <cellStyle name="Note 12 2 2 5 5" xfId="16463"/>
    <cellStyle name="Note 12 2 2 5 5 2" xfId="41931"/>
    <cellStyle name="Note 12 2 2 5 6" xfId="28781"/>
    <cellStyle name="Note 12 2 2 5 7" xfId="22891"/>
    <cellStyle name="Note 12 2 2 6" xfId="4384"/>
    <cellStyle name="Note 12 2 2 6 2" xfId="7875"/>
    <cellStyle name="Note 12 2 2 6 2 2" xfId="19214"/>
    <cellStyle name="Note 12 2 2 6 2 2 2" xfId="44682"/>
    <cellStyle name="Note 12 2 2 6 2 3" xfId="33344"/>
    <cellStyle name="Note 12 2 2 6 2 4" xfId="25642"/>
    <cellStyle name="Note 12 2 2 6 3" xfId="11095"/>
    <cellStyle name="Note 12 2 2 6 3 2" xfId="36563"/>
    <cellStyle name="Note 12 2 2 6 4" xfId="14316"/>
    <cellStyle name="Note 12 2 2 6 4 2" xfId="39784"/>
    <cellStyle name="Note 12 2 2 6 5" xfId="29854"/>
    <cellStyle name="Note 12 2 2 6 6" xfId="20744"/>
    <cellStyle name="Note 12 2 2 7" xfId="3847"/>
    <cellStyle name="Note 12 2 2 7 2" xfId="19209"/>
    <cellStyle name="Note 12 2 2 7 2 2" xfId="44677"/>
    <cellStyle name="Note 12 2 2 7 3" xfId="29318"/>
    <cellStyle name="Note 12 2 2 7 4" xfId="25637"/>
    <cellStyle name="Note 12 2 2 8" xfId="7339"/>
    <cellStyle name="Note 12 2 2 8 2" xfId="32808"/>
    <cellStyle name="Note 12 2 2 9" xfId="10559"/>
    <cellStyle name="Note 12 2 2 9 2" xfId="36027"/>
    <cellStyle name="Note 12 2 3" xfId="1358"/>
    <cellStyle name="Note 12 2 3 2" xfId="4581"/>
    <cellStyle name="Note 12 2 3 2 2" xfId="19215"/>
    <cellStyle name="Note 12 2 3 2 2 2" xfId="44683"/>
    <cellStyle name="Note 12 2 3 2 3" xfId="30050"/>
    <cellStyle name="Note 12 2 3 2 4" xfId="25643"/>
    <cellStyle name="Note 12 2 3 3" xfId="8071"/>
    <cellStyle name="Note 12 2 3 3 2" xfId="33540"/>
    <cellStyle name="Note 12 2 3 4" xfId="11291"/>
    <cellStyle name="Note 12 2 3 4 2" xfId="36759"/>
    <cellStyle name="Note 12 2 3 5" xfId="14512"/>
    <cellStyle name="Note 12 2 3 5 2" xfId="39980"/>
    <cellStyle name="Note 12 2 3 6" xfId="26830"/>
    <cellStyle name="Note 12 2 3 7" xfId="20940"/>
    <cellStyle name="Note 12 2 4" xfId="1895"/>
    <cellStyle name="Note 12 2 4 2" xfId="5117"/>
    <cellStyle name="Note 12 2 4 2 2" xfId="19216"/>
    <cellStyle name="Note 12 2 4 2 2 2" xfId="44684"/>
    <cellStyle name="Note 12 2 4 2 3" xfId="30586"/>
    <cellStyle name="Note 12 2 4 2 4" xfId="25644"/>
    <cellStyle name="Note 12 2 4 3" xfId="8607"/>
    <cellStyle name="Note 12 2 4 3 2" xfId="34076"/>
    <cellStyle name="Note 12 2 4 4" xfId="11827"/>
    <cellStyle name="Note 12 2 4 4 2" xfId="37295"/>
    <cellStyle name="Note 12 2 4 5" xfId="15048"/>
    <cellStyle name="Note 12 2 4 5 2" xfId="40516"/>
    <cellStyle name="Note 12 2 4 6" xfId="27366"/>
    <cellStyle name="Note 12 2 4 7" xfId="21476"/>
    <cellStyle name="Note 12 2 5" xfId="2433"/>
    <cellStyle name="Note 12 2 5 2" xfId="5655"/>
    <cellStyle name="Note 12 2 5 2 2" xfId="19217"/>
    <cellStyle name="Note 12 2 5 2 2 2" xfId="44685"/>
    <cellStyle name="Note 12 2 5 2 3" xfId="31124"/>
    <cellStyle name="Note 12 2 5 2 4" xfId="25645"/>
    <cellStyle name="Note 12 2 5 3" xfId="9145"/>
    <cellStyle name="Note 12 2 5 3 2" xfId="34614"/>
    <cellStyle name="Note 12 2 5 4" xfId="12365"/>
    <cellStyle name="Note 12 2 5 4 2" xfId="37833"/>
    <cellStyle name="Note 12 2 5 5" xfId="15586"/>
    <cellStyle name="Note 12 2 5 5 2" xfId="41054"/>
    <cellStyle name="Note 12 2 5 6" xfId="27904"/>
    <cellStyle name="Note 12 2 5 7" xfId="22014"/>
    <cellStyle name="Note 12 2 6" xfId="2970"/>
    <cellStyle name="Note 12 2 6 2" xfId="6192"/>
    <cellStyle name="Note 12 2 6 2 2" xfId="19218"/>
    <cellStyle name="Note 12 2 6 2 2 2" xfId="44686"/>
    <cellStyle name="Note 12 2 6 2 3" xfId="31661"/>
    <cellStyle name="Note 12 2 6 2 4" xfId="25646"/>
    <cellStyle name="Note 12 2 6 3" xfId="9682"/>
    <cellStyle name="Note 12 2 6 3 2" xfId="35151"/>
    <cellStyle name="Note 12 2 6 4" xfId="12902"/>
    <cellStyle name="Note 12 2 6 4 2" xfId="38370"/>
    <cellStyle name="Note 12 2 6 5" xfId="16123"/>
    <cellStyle name="Note 12 2 6 5 2" xfId="41591"/>
    <cellStyle name="Note 12 2 6 6" xfId="28441"/>
    <cellStyle name="Note 12 2 6 7" xfId="22551"/>
    <cellStyle name="Note 12 2 7" xfId="4044"/>
    <cellStyle name="Note 12 2 7 2" xfId="7535"/>
    <cellStyle name="Note 12 2 7 2 2" xfId="19219"/>
    <cellStyle name="Note 12 2 7 2 2 2" xfId="44687"/>
    <cellStyle name="Note 12 2 7 2 3" xfId="33004"/>
    <cellStyle name="Note 12 2 7 2 4" xfId="25647"/>
    <cellStyle name="Note 12 2 7 3" xfId="10755"/>
    <cellStyle name="Note 12 2 7 3 2" xfId="36223"/>
    <cellStyle name="Note 12 2 7 4" xfId="13976"/>
    <cellStyle name="Note 12 2 7 4 2" xfId="39444"/>
    <cellStyle name="Note 12 2 7 5" xfId="29514"/>
    <cellStyle name="Note 12 2 7 6" xfId="20404"/>
    <cellStyle name="Note 12 2 8" xfId="3507"/>
    <cellStyle name="Note 12 2 8 2" xfId="19208"/>
    <cellStyle name="Note 12 2 8 2 2" xfId="44676"/>
    <cellStyle name="Note 12 2 8 3" xfId="28978"/>
    <cellStyle name="Note 12 2 8 4" xfId="25636"/>
    <cellStyle name="Note 12 2 9" xfId="6728"/>
    <cellStyle name="Note 12 2 9 2" xfId="32197"/>
    <cellStyle name="Note 12 3" xfId="1143"/>
    <cellStyle name="Note 12 3 10" xfId="13779"/>
    <cellStyle name="Note 12 3 10 2" xfId="39247"/>
    <cellStyle name="Note 12 3 11" xfId="26633"/>
    <cellStyle name="Note 12 3 12" xfId="20207"/>
    <cellStyle name="Note 12 3 2" xfId="1697"/>
    <cellStyle name="Note 12 3 2 2" xfId="4920"/>
    <cellStyle name="Note 12 3 2 2 2" xfId="19221"/>
    <cellStyle name="Note 12 3 2 2 2 2" xfId="44689"/>
    <cellStyle name="Note 12 3 2 2 3" xfId="30389"/>
    <cellStyle name="Note 12 3 2 2 4" xfId="25649"/>
    <cellStyle name="Note 12 3 2 3" xfId="8410"/>
    <cellStyle name="Note 12 3 2 3 2" xfId="33879"/>
    <cellStyle name="Note 12 3 2 4" xfId="11630"/>
    <cellStyle name="Note 12 3 2 4 2" xfId="37098"/>
    <cellStyle name="Note 12 3 2 5" xfId="14851"/>
    <cellStyle name="Note 12 3 2 5 2" xfId="40319"/>
    <cellStyle name="Note 12 3 2 6" xfId="27169"/>
    <cellStyle name="Note 12 3 2 7" xfId="21279"/>
    <cellStyle name="Note 12 3 3" xfId="2234"/>
    <cellStyle name="Note 12 3 3 2" xfId="5456"/>
    <cellStyle name="Note 12 3 3 2 2" xfId="19222"/>
    <cellStyle name="Note 12 3 3 2 2 2" xfId="44690"/>
    <cellStyle name="Note 12 3 3 2 3" xfId="30925"/>
    <cellStyle name="Note 12 3 3 2 4" xfId="25650"/>
    <cellStyle name="Note 12 3 3 3" xfId="8946"/>
    <cellStyle name="Note 12 3 3 3 2" xfId="34415"/>
    <cellStyle name="Note 12 3 3 4" xfId="12166"/>
    <cellStyle name="Note 12 3 3 4 2" xfId="37634"/>
    <cellStyle name="Note 12 3 3 5" xfId="15387"/>
    <cellStyle name="Note 12 3 3 5 2" xfId="40855"/>
    <cellStyle name="Note 12 3 3 6" xfId="27705"/>
    <cellStyle name="Note 12 3 3 7" xfId="21815"/>
    <cellStyle name="Note 12 3 4" xfId="2772"/>
    <cellStyle name="Note 12 3 4 2" xfId="5994"/>
    <cellStyle name="Note 12 3 4 2 2" xfId="19223"/>
    <cellStyle name="Note 12 3 4 2 2 2" xfId="44691"/>
    <cellStyle name="Note 12 3 4 2 3" xfId="31463"/>
    <cellStyle name="Note 12 3 4 2 4" xfId="25651"/>
    <cellStyle name="Note 12 3 4 3" xfId="9484"/>
    <cellStyle name="Note 12 3 4 3 2" xfId="34953"/>
    <cellStyle name="Note 12 3 4 4" xfId="12704"/>
    <cellStyle name="Note 12 3 4 4 2" xfId="38172"/>
    <cellStyle name="Note 12 3 4 5" xfId="15925"/>
    <cellStyle name="Note 12 3 4 5 2" xfId="41393"/>
    <cellStyle name="Note 12 3 4 6" xfId="28243"/>
    <cellStyle name="Note 12 3 4 7" xfId="22353"/>
    <cellStyle name="Note 12 3 5" xfId="3309"/>
    <cellStyle name="Note 12 3 5 2" xfId="6531"/>
    <cellStyle name="Note 12 3 5 2 2" xfId="19224"/>
    <cellStyle name="Note 12 3 5 2 2 2" xfId="44692"/>
    <cellStyle name="Note 12 3 5 2 3" xfId="32000"/>
    <cellStyle name="Note 12 3 5 2 4" xfId="25652"/>
    <cellStyle name="Note 12 3 5 3" xfId="10021"/>
    <cellStyle name="Note 12 3 5 3 2" xfId="35490"/>
    <cellStyle name="Note 12 3 5 4" xfId="13241"/>
    <cellStyle name="Note 12 3 5 4 2" xfId="38709"/>
    <cellStyle name="Note 12 3 5 5" xfId="16462"/>
    <cellStyle name="Note 12 3 5 5 2" xfId="41930"/>
    <cellStyle name="Note 12 3 5 6" xfId="28780"/>
    <cellStyle name="Note 12 3 5 7" xfId="22890"/>
    <cellStyle name="Note 12 3 6" xfId="4383"/>
    <cellStyle name="Note 12 3 6 2" xfId="7874"/>
    <cellStyle name="Note 12 3 6 2 2" xfId="19225"/>
    <cellStyle name="Note 12 3 6 2 2 2" xfId="44693"/>
    <cellStyle name="Note 12 3 6 2 3" xfId="33343"/>
    <cellStyle name="Note 12 3 6 2 4" xfId="25653"/>
    <cellStyle name="Note 12 3 6 3" xfId="11094"/>
    <cellStyle name="Note 12 3 6 3 2" xfId="36562"/>
    <cellStyle name="Note 12 3 6 4" xfId="14315"/>
    <cellStyle name="Note 12 3 6 4 2" xfId="39783"/>
    <cellStyle name="Note 12 3 6 5" xfId="29853"/>
    <cellStyle name="Note 12 3 6 6" xfId="20743"/>
    <cellStyle name="Note 12 3 7" xfId="3846"/>
    <cellStyle name="Note 12 3 7 2" xfId="19220"/>
    <cellStyle name="Note 12 3 7 2 2" xfId="44688"/>
    <cellStyle name="Note 12 3 7 3" xfId="29317"/>
    <cellStyle name="Note 12 3 7 4" xfId="25648"/>
    <cellStyle name="Note 12 3 8" xfId="7338"/>
    <cellStyle name="Note 12 3 8 2" xfId="32807"/>
    <cellStyle name="Note 12 3 9" xfId="10558"/>
    <cellStyle name="Note 12 3 9 2" xfId="36026"/>
    <cellStyle name="Note 12 4" xfId="1235"/>
    <cellStyle name="Note 12 4 2" xfId="4458"/>
    <cellStyle name="Note 12 4 2 2" xfId="19226"/>
    <cellStyle name="Note 12 4 2 2 2" xfId="44694"/>
    <cellStyle name="Note 12 4 2 3" xfId="29927"/>
    <cellStyle name="Note 12 4 2 4" xfId="25654"/>
    <cellStyle name="Note 12 4 3" xfId="7948"/>
    <cellStyle name="Note 12 4 3 2" xfId="33417"/>
    <cellStyle name="Note 12 4 4" xfId="11168"/>
    <cellStyle name="Note 12 4 4 2" xfId="36636"/>
    <cellStyle name="Note 12 4 5" xfId="14389"/>
    <cellStyle name="Note 12 4 5 2" xfId="39857"/>
    <cellStyle name="Note 12 4 6" xfId="26707"/>
    <cellStyle name="Note 12 4 7" xfId="20817"/>
    <cellStyle name="Note 12 5" xfId="1772"/>
    <cellStyle name="Note 12 5 2" xfId="4994"/>
    <cellStyle name="Note 12 5 2 2" xfId="19227"/>
    <cellStyle name="Note 12 5 2 2 2" xfId="44695"/>
    <cellStyle name="Note 12 5 2 3" xfId="30463"/>
    <cellStyle name="Note 12 5 2 4" xfId="25655"/>
    <cellStyle name="Note 12 5 3" xfId="8484"/>
    <cellStyle name="Note 12 5 3 2" xfId="33953"/>
    <cellStyle name="Note 12 5 4" xfId="11704"/>
    <cellStyle name="Note 12 5 4 2" xfId="37172"/>
    <cellStyle name="Note 12 5 5" xfId="14925"/>
    <cellStyle name="Note 12 5 5 2" xfId="40393"/>
    <cellStyle name="Note 12 5 6" xfId="27243"/>
    <cellStyle name="Note 12 5 7" xfId="21353"/>
    <cellStyle name="Note 12 6" xfId="2310"/>
    <cellStyle name="Note 12 6 2" xfId="5532"/>
    <cellStyle name="Note 12 6 2 2" xfId="19228"/>
    <cellStyle name="Note 12 6 2 2 2" xfId="44696"/>
    <cellStyle name="Note 12 6 2 3" xfId="31001"/>
    <cellStyle name="Note 12 6 2 4" xfId="25656"/>
    <cellStyle name="Note 12 6 3" xfId="9022"/>
    <cellStyle name="Note 12 6 3 2" xfId="34491"/>
    <cellStyle name="Note 12 6 4" xfId="12242"/>
    <cellStyle name="Note 12 6 4 2" xfId="37710"/>
    <cellStyle name="Note 12 6 5" xfId="15463"/>
    <cellStyle name="Note 12 6 5 2" xfId="40931"/>
    <cellStyle name="Note 12 6 6" xfId="27781"/>
    <cellStyle name="Note 12 6 7" xfId="21891"/>
    <cellStyle name="Note 12 7" xfId="2847"/>
    <cellStyle name="Note 12 7 2" xfId="6069"/>
    <cellStyle name="Note 12 7 2 2" xfId="19229"/>
    <cellStyle name="Note 12 7 2 2 2" xfId="44697"/>
    <cellStyle name="Note 12 7 2 3" xfId="31538"/>
    <cellStyle name="Note 12 7 2 4" xfId="25657"/>
    <cellStyle name="Note 12 7 3" xfId="9559"/>
    <cellStyle name="Note 12 7 3 2" xfId="35028"/>
    <cellStyle name="Note 12 7 4" xfId="12779"/>
    <cellStyle name="Note 12 7 4 2" xfId="38247"/>
    <cellStyle name="Note 12 7 5" xfId="16000"/>
    <cellStyle name="Note 12 7 5 2" xfId="41468"/>
    <cellStyle name="Note 12 7 6" xfId="28318"/>
    <cellStyle name="Note 12 7 7" xfId="22428"/>
    <cellStyle name="Note 12 8" xfId="3921"/>
    <cellStyle name="Note 12 8 2" xfId="7412"/>
    <cellStyle name="Note 12 8 2 2" xfId="19230"/>
    <cellStyle name="Note 12 8 2 2 2" xfId="44698"/>
    <cellStyle name="Note 12 8 2 3" xfId="32881"/>
    <cellStyle name="Note 12 8 2 4" xfId="25658"/>
    <cellStyle name="Note 12 8 3" xfId="10632"/>
    <cellStyle name="Note 12 8 3 2" xfId="36100"/>
    <cellStyle name="Note 12 8 4" xfId="13853"/>
    <cellStyle name="Note 12 8 4 2" xfId="39321"/>
    <cellStyle name="Note 12 8 5" xfId="29391"/>
    <cellStyle name="Note 12 8 6" xfId="20281"/>
    <cellStyle name="Note 12 9" xfId="3384"/>
    <cellStyle name="Note 12 9 2" xfId="19207"/>
    <cellStyle name="Note 12 9 2 2" xfId="44675"/>
    <cellStyle name="Note 12 9 3" xfId="28855"/>
    <cellStyle name="Note 12 9 4" xfId="25635"/>
    <cellStyle name="Note 13" xfId="326"/>
    <cellStyle name="Note 13 10" xfId="6603"/>
    <cellStyle name="Note 13 10 2" xfId="32072"/>
    <cellStyle name="Note 13 11" xfId="6874"/>
    <cellStyle name="Note 13 11 2" xfId="32343"/>
    <cellStyle name="Note 13 12" xfId="10094"/>
    <cellStyle name="Note 13 12 2" xfId="35562"/>
    <cellStyle name="Note 13 13" xfId="13315"/>
    <cellStyle name="Note 13 13 2" xfId="38783"/>
    <cellStyle name="Note 13 14" xfId="26169"/>
    <cellStyle name="Note 13 15" xfId="19743"/>
    <cellStyle name="Note 13 2" xfId="327"/>
    <cellStyle name="Note 13 2 10" xfId="6997"/>
    <cellStyle name="Note 13 2 10 2" xfId="32466"/>
    <cellStyle name="Note 13 2 11" xfId="10217"/>
    <cellStyle name="Note 13 2 11 2" xfId="35685"/>
    <cellStyle name="Note 13 2 12" xfId="13438"/>
    <cellStyle name="Note 13 2 12 2" xfId="38906"/>
    <cellStyle name="Note 13 2 13" xfId="26292"/>
    <cellStyle name="Note 13 2 14" xfId="19866"/>
    <cellStyle name="Note 13 2 2" xfId="1146"/>
    <cellStyle name="Note 13 2 2 10" xfId="13782"/>
    <cellStyle name="Note 13 2 2 10 2" xfId="39250"/>
    <cellStyle name="Note 13 2 2 11" xfId="26636"/>
    <cellStyle name="Note 13 2 2 12" xfId="20210"/>
    <cellStyle name="Note 13 2 2 2" xfId="1700"/>
    <cellStyle name="Note 13 2 2 2 2" xfId="4923"/>
    <cellStyle name="Note 13 2 2 2 2 2" xfId="19234"/>
    <cellStyle name="Note 13 2 2 2 2 2 2" xfId="44702"/>
    <cellStyle name="Note 13 2 2 2 2 3" xfId="30392"/>
    <cellStyle name="Note 13 2 2 2 2 4" xfId="25662"/>
    <cellStyle name="Note 13 2 2 2 3" xfId="8413"/>
    <cellStyle name="Note 13 2 2 2 3 2" xfId="33882"/>
    <cellStyle name="Note 13 2 2 2 4" xfId="11633"/>
    <cellStyle name="Note 13 2 2 2 4 2" xfId="37101"/>
    <cellStyle name="Note 13 2 2 2 5" xfId="14854"/>
    <cellStyle name="Note 13 2 2 2 5 2" xfId="40322"/>
    <cellStyle name="Note 13 2 2 2 6" xfId="27172"/>
    <cellStyle name="Note 13 2 2 2 7" xfId="21282"/>
    <cellStyle name="Note 13 2 2 3" xfId="2237"/>
    <cellStyle name="Note 13 2 2 3 2" xfId="5459"/>
    <cellStyle name="Note 13 2 2 3 2 2" xfId="19235"/>
    <cellStyle name="Note 13 2 2 3 2 2 2" xfId="44703"/>
    <cellStyle name="Note 13 2 2 3 2 3" xfId="30928"/>
    <cellStyle name="Note 13 2 2 3 2 4" xfId="25663"/>
    <cellStyle name="Note 13 2 2 3 3" xfId="8949"/>
    <cellStyle name="Note 13 2 2 3 3 2" xfId="34418"/>
    <cellStyle name="Note 13 2 2 3 4" xfId="12169"/>
    <cellStyle name="Note 13 2 2 3 4 2" xfId="37637"/>
    <cellStyle name="Note 13 2 2 3 5" xfId="15390"/>
    <cellStyle name="Note 13 2 2 3 5 2" xfId="40858"/>
    <cellStyle name="Note 13 2 2 3 6" xfId="27708"/>
    <cellStyle name="Note 13 2 2 3 7" xfId="21818"/>
    <cellStyle name="Note 13 2 2 4" xfId="2775"/>
    <cellStyle name="Note 13 2 2 4 2" xfId="5997"/>
    <cellStyle name="Note 13 2 2 4 2 2" xfId="19236"/>
    <cellStyle name="Note 13 2 2 4 2 2 2" xfId="44704"/>
    <cellStyle name="Note 13 2 2 4 2 3" xfId="31466"/>
    <cellStyle name="Note 13 2 2 4 2 4" xfId="25664"/>
    <cellStyle name="Note 13 2 2 4 3" xfId="9487"/>
    <cellStyle name="Note 13 2 2 4 3 2" xfId="34956"/>
    <cellStyle name="Note 13 2 2 4 4" xfId="12707"/>
    <cellStyle name="Note 13 2 2 4 4 2" xfId="38175"/>
    <cellStyle name="Note 13 2 2 4 5" xfId="15928"/>
    <cellStyle name="Note 13 2 2 4 5 2" xfId="41396"/>
    <cellStyle name="Note 13 2 2 4 6" xfId="28246"/>
    <cellStyle name="Note 13 2 2 4 7" xfId="22356"/>
    <cellStyle name="Note 13 2 2 5" xfId="3312"/>
    <cellStyle name="Note 13 2 2 5 2" xfId="6534"/>
    <cellStyle name="Note 13 2 2 5 2 2" xfId="19237"/>
    <cellStyle name="Note 13 2 2 5 2 2 2" xfId="44705"/>
    <cellStyle name="Note 13 2 2 5 2 3" xfId="32003"/>
    <cellStyle name="Note 13 2 2 5 2 4" xfId="25665"/>
    <cellStyle name="Note 13 2 2 5 3" xfId="10024"/>
    <cellStyle name="Note 13 2 2 5 3 2" xfId="35493"/>
    <cellStyle name="Note 13 2 2 5 4" xfId="13244"/>
    <cellStyle name="Note 13 2 2 5 4 2" xfId="38712"/>
    <cellStyle name="Note 13 2 2 5 5" xfId="16465"/>
    <cellStyle name="Note 13 2 2 5 5 2" xfId="41933"/>
    <cellStyle name="Note 13 2 2 5 6" xfId="28783"/>
    <cellStyle name="Note 13 2 2 5 7" xfId="22893"/>
    <cellStyle name="Note 13 2 2 6" xfId="4386"/>
    <cellStyle name="Note 13 2 2 6 2" xfId="7877"/>
    <cellStyle name="Note 13 2 2 6 2 2" xfId="19238"/>
    <cellStyle name="Note 13 2 2 6 2 2 2" xfId="44706"/>
    <cellStyle name="Note 13 2 2 6 2 3" xfId="33346"/>
    <cellStyle name="Note 13 2 2 6 2 4" xfId="25666"/>
    <cellStyle name="Note 13 2 2 6 3" xfId="11097"/>
    <cellStyle name="Note 13 2 2 6 3 2" xfId="36565"/>
    <cellStyle name="Note 13 2 2 6 4" xfId="14318"/>
    <cellStyle name="Note 13 2 2 6 4 2" xfId="39786"/>
    <cellStyle name="Note 13 2 2 6 5" xfId="29856"/>
    <cellStyle name="Note 13 2 2 6 6" xfId="20746"/>
    <cellStyle name="Note 13 2 2 7" xfId="3849"/>
    <cellStyle name="Note 13 2 2 7 2" xfId="19233"/>
    <cellStyle name="Note 13 2 2 7 2 2" xfId="44701"/>
    <cellStyle name="Note 13 2 2 7 3" xfId="29320"/>
    <cellStyle name="Note 13 2 2 7 4" xfId="25661"/>
    <cellStyle name="Note 13 2 2 8" xfId="7341"/>
    <cellStyle name="Note 13 2 2 8 2" xfId="32810"/>
    <cellStyle name="Note 13 2 2 9" xfId="10561"/>
    <cellStyle name="Note 13 2 2 9 2" xfId="36029"/>
    <cellStyle name="Note 13 2 3" xfId="1356"/>
    <cellStyle name="Note 13 2 3 2" xfId="4579"/>
    <cellStyle name="Note 13 2 3 2 2" xfId="19239"/>
    <cellStyle name="Note 13 2 3 2 2 2" xfId="44707"/>
    <cellStyle name="Note 13 2 3 2 3" xfId="30048"/>
    <cellStyle name="Note 13 2 3 2 4" xfId="25667"/>
    <cellStyle name="Note 13 2 3 3" xfId="8069"/>
    <cellStyle name="Note 13 2 3 3 2" xfId="33538"/>
    <cellStyle name="Note 13 2 3 4" xfId="11289"/>
    <cellStyle name="Note 13 2 3 4 2" xfId="36757"/>
    <cellStyle name="Note 13 2 3 5" xfId="14510"/>
    <cellStyle name="Note 13 2 3 5 2" xfId="39978"/>
    <cellStyle name="Note 13 2 3 6" xfId="26828"/>
    <cellStyle name="Note 13 2 3 7" xfId="20938"/>
    <cellStyle name="Note 13 2 4" xfId="1893"/>
    <cellStyle name="Note 13 2 4 2" xfId="5115"/>
    <cellStyle name="Note 13 2 4 2 2" xfId="19240"/>
    <cellStyle name="Note 13 2 4 2 2 2" xfId="44708"/>
    <cellStyle name="Note 13 2 4 2 3" xfId="30584"/>
    <cellStyle name="Note 13 2 4 2 4" xfId="25668"/>
    <cellStyle name="Note 13 2 4 3" xfId="8605"/>
    <cellStyle name="Note 13 2 4 3 2" xfId="34074"/>
    <cellStyle name="Note 13 2 4 4" xfId="11825"/>
    <cellStyle name="Note 13 2 4 4 2" xfId="37293"/>
    <cellStyle name="Note 13 2 4 5" xfId="15046"/>
    <cellStyle name="Note 13 2 4 5 2" xfId="40514"/>
    <cellStyle name="Note 13 2 4 6" xfId="27364"/>
    <cellStyle name="Note 13 2 4 7" xfId="21474"/>
    <cellStyle name="Note 13 2 5" xfId="2431"/>
    <cellStyle name="Note 13 2 5 2" xfId="5653"/>
    <cellStyle name="Note 13 2 5 2 2" xfId="19241"/>
    <cellStyle name="Note 13 2 5 2 2 2" xfId="44709"/>
    <cellStyle name="Note 13 2 5 2 3" xfId="31122"/>
    <cellStyle name="Note 13 2 5 2 4" xfId="25669"/>
    <cellStyle name="Note 13 2 5 3" xfId="9143"/>
    <cellStyle name="Note 13 2 5 3 2" xfId="34612"/>
    <cellStyle name="Note 13 2 5 4" xfId="12363"/>
    <cellStyle name="Note 13 2 5 4 2" xfId="37831"/>
    <cellStyle name="Note 13 2 5 5" xfId="15584"/>
    <cellStyle name="Note 13 2 5 5 2" xfId="41052"/>
    <cellStyle name="Note 13 2 5 6" xfId="27902"/>
    <cellStyle name="Note 13 2 5 7" xfId="22012"/>
    <cellStyle name="Note 13 2 6" xfId="2968"/>
    <cellStyle name="Note 13 2 6 2" xfId="6190"/>
    <cellStyle name="Note 13 2 6 2 2" xfId="19242"/>
    <cellStyle name="Note 13 2 6 2 2 2" xfId="44710"/>
    <cellStyle name="Note 13 2 6 2 3" xfId="31659"/>
    <cellStyle name="Note 13 2 6 2 4" xfId="25670"/>
    <cellStyle name="Note 13 2 6 3" xfId="9680"/>
    <cellStyle name="Note 13 2 6 3 2" xfId="35149"/>
    <cellStyle name="Note 13 2 6 4" xfId="12900"/>
    <cellStyle name="Note 13 2 6 4 2" xfId="38368"/>
    <cellStyle name="Note 13 2 6 5" xfId="16121"/>
    <cellStyle name="Note 13 2 6 5 2" xfId="41589"/>
    <cellStyle name="Note 13 2 6 6" xfId="28439"/>
    <cellStyle name="Note 13 2 6 7" xfId="22549"/>
    <cellStyle name="Note 13 2 7" xfId="4042"/>
    <cellStyle name="Note 13 2 7 2" xfId="7533"/>
    <cellStyle name="Note 13 2 7 2 2" xfId="19243"/>
    <cellStyle name="Note 13 2 7 2 2 2" xfId="44711"/>
    <cellStyle name="Note 13 2 7 2 3" xfId="33002"/>
    <cellStyle name="Note 13 2 7 2 4" xfId="25671"/>
    <cellStyle name="Note 13 2 7 3" xfId="10753"/>
    <cellStyle name="Note 13 2 7 3 2" xfId="36221"/>
    <cellStyle name="Note 13 2 7 4" xfId="13974"/>
    <cellStyle name="Note 13 2 7 4 2" xfId="39442"/>
    <cellStyle name="Note 13 2 7 5" xfId="29512"/>
    <cellStyle name="Note 13 2 7 6" xfId="20402"/>
    <cellStyle name="Note 13 2 8" xfId="3505"/>
    <cellStyle name="Note 13 2 8 2" xfId="19232"/>
    <cellStyle name="Note 13 2 8 2 2" xfId="44700"/>
    <cellStyle name="Note 13 2 8 3" xfId="28976"/>
    <cellStyle name="Note 13 2 8 4" xfId="25660"/>
    <cellStyle name="Note 13 2 9" xfId="6726"/>
    <cellStyle name="Note 13 2 9 2" xfId="32195"/>
    <cellStyle name="Note 13 3" xfId="1145"/>
    <cellStyle name="Note 13 3 10" xfId="13781"/>
    <cellStyle name="Note 13 3 10 2" xfId="39249"/>
    <cellStyle name="Note 13 3 11" xfId="26635"/>
    <cellStyle name="Note 13 3 12" xfId="20209"/>
    <cellStyle name="Note 13 3 2" xfId="1699"/>
    <cellStyle name="Note 13 3 2 2" xfId="4922"/>
    <cellStyle name="Note 13 3 2 2 2" xfId="19245"/>
    <cellStyle name="Note 13 3 2 2 2 2" xfId="44713"/>
    <cellStyle name="Note 13 3 2 2 3" xfId="30391"/>
    <cellStyle name="Note 13 3 2 2 4" xfId="25673"/>
    <cellStyle name="Note 13 3 2 3" xfId="8412"/>
    <cellStyle name="Note 13 3 2 3 2" xfId="33881"/>
    <cellStyle name="Note 13 3 2 4" xfId="11632"/>
    <cellStyle name="Note 13 3 2 4 2" xfId="37100"/>
    <cellStyle name="Note 13 3 2 5" xfId="14853"/>
    <cellStyle name="Note 13 3 2 5 2" xfId="40321"/>
    <cellStyle name="Note 13 3 2 6" xfId="27171"/>
    <cellStyle name="Note 13 3 2 7" xfId="21281"/>
    <cellStyle name="Note 13 3 3" xfId="2236"/>
    <cellStyle name="Note 13 3 3 2" xfId="5458"/>
    <cellStyle name="Note 13 3 3 2 2" xfId="19246"/>
    <cellStyle name="Note 13 3 3 2 2 2" xfId="44714"/>
    <cellStyle name="Note 13 3 3 2 3" xfId="30927"/>
    <cellStyle name="Note 13 3 3 2 4" xfId="25674"/>
    <cellStyle name="Note 13 3 3 3" xfId="8948"/>
    <cellStyle name="Note 13 3 3 3 2" xfId="34417"/>
    <cellStyle name="Note 13 3 3 4" xfId="12168"/>
    <cellStyle name="Note 13 3 3 4 2" xfId="37636"/>
    <cellStyle name="Note 13 3 3 5" xfId="15389"/>
    <cellStyle name="Note 13 3 3 5 2" xfId="40857"/>
    <cellStyle name="Note 13 3 3 6" xfId="27707"/>
    <cellStyle name="Note 13 3 3 7" xfId="21817"/>
    <cellStyle name="Note 13 3 4" xfId="2774"/>
    <cellStyle name="Note 13 3 4 2" xfId="5996"/>
    <cellStyle name="Note 13 3 4 2 2" xfId="19247"/>
    <cellStyle name="Note 13 3 4 2 2 2" xfId="44715"/>
    <cellStyle name="Note 13 3 4 2 3" xfId="31465"/>
    <cellStyle name="Note 13 3 4 2 4" xfId="25675"/>
    <cellStyle name="Note 13 3 4 3" xfId="9486"/>
    <cellStyle name="Note 13 3 4 3 2" xfId="34955"/>
    <cellStyle name="Note 13 3 4 4" xfId="12706"/>
    <cellStyle name="Note 13 3 4 4 2" xfId="38174"/>
    <cellStyle name="Note 13 3 4 5" xfId="15927"/>
    <cellStyle name="Note 13 3 4 5 2" xfId="41395"/>
    <cellStyle name="Note 13 3 4 6" xfId="28245"/>
    <cellStyle name="Note 13 3 4 7" xfId="22355"/>
    <cellStyle name="Note 13 3 5" xfId="3311"/>
    <cellStyle name="Note 13 3 5 2" xfId="6533"/>
    <cellStyle name="Note 13 3 5 2 2" xfId="19248"/>
    <cellStyle name="Note 13 3 5 2 2 2" xfId="44716"/>
    <cellStyle name="Note 13 3 5 2 3" xfId="32002"/>
    <cellStyle name="Note 13 3 5 2 4" xfId="25676"/>
    <cellStyle name="Note 13 3 5 3" xfId="10023"/>
    <cellStyle name="Note 13 3 5 3 2" xfId="35492"/>
    <cellStyle name="Note 13 3 5 4" xfId="13243"/>
    <cellStyle name="Note 13 3 5 4 2" xfId="38711"/>
    <cellStyle name="Note 13 3 5 5" xfId="16464"/>
    <cellStyle name="Note 13 3 5 5 2" xfId="41932"/>
    <cellStyle name="Note 13 3 5 6" xfId="28782"/>
    <cellStyle name="Note 13 3 5 7" xfId="22892"/>
    <cellStyle name="Note 13 3 6" xfId="4385"/>
    <cellStyle name="Note 13 3 6 2" xfId="7876"/>
    <cellStyle name="Note 13 3 6 2 2" xfId="19249"/>
    <cellStyle name="Note 13 3 6 2 2 2" xfId="44717"/>
    <cellStyle name="Note 13 3 6 2 3" xfId="33345"/>
    <cellStyle name="Note 13 3 6 2 4" xfId="25677"/>
    <cellStyle name="Note 13 3 6 3" xfId="11096"/>
    <cellStyle name="Note 13 3 6 3 2" xfId="36564"/>
    <cellStyle name="Note 13 3 6 4" xfId="14317"/>
    <cellStyle name="Note 13 3 6 4 2" xfId="39785"/>
    <cellStyle name="Note 13 3 6 5" xfId="29855"/>
    <cellStyle name="Note 13 3 6 6" xfId="20745"/>
    <cellStyle name="Note 13 3 7" xfId="3848"/>
    <cellStyle name="Note 13 3 7 2" xfId="19244"/>
    <cellStyle name="Note 13 3 7 2 2" xfId="44712"/>
    <cellStyle name="Note 13 3 7 3" xfId="29319"/>
    <cellStyle name="Note 13 3 7 4" xfId="25672"/>
    <cellStyle name="Note 13 3 8" xfId="7340"/>
    <cellStyle name="Note 13 3 8 2" xfId="32809"/>
    <cellStyle name="Note 13 3 9" xfId="10560"/>
    <cellStyle name="Note 13 3 9 2" xfId="36028"/>
    <cellStyle name="Note 13 4" xfId="1233"/>
    <cellStyle name="Note 13 4 2" xfId="4456"/>
    <cellStyle name="Note 13 4 2 2" xfId="19250"/>
    <cellStyle name="Note 13 4 2 2 2" xfId="44718"/>
    <cellStyle name="Note 13 4 2 3" xfId="29925"/>
    <cellStyle name="Note 13 4 2 4" xfId="25678"/>
    <cellStyle name="Note 13 4 3" xfId="7946"/>
    <cellStyle name="Note 13 4 3 2" xfId="33415"/>
    <cellStyle name="Note 13 4 4" xfId="11166"/>
    <cellStyle name="Note 13 4 4 2" xfId="36634"/>
    <cellStyle name="Note 13 4 5" xfId="14387"/>
    <cellStyle name="Note 13 4 5 2" xfId="39855"/>
    <cellStyle name="Note 13 4 6" xfId="26705"/>
    <cellStyle name="Note 13 4 7" xfId="20815"/>
    <cellStyle name="Note 13 5" xfId="1770"/>
    <cellStyle name="Note 13 5 2" xfId="4992"/>
    <cellStyle name="Note 13 5 2 2" xfId="19251"/>
    <cellStyle name="Note 13 5 2 2 2" xfId="44719"/>
    <cellStyle name="Note 13 5 2 3" xfId="30461"/>
    <cellStyle name="Note 13 5 2 4" xfId="25679"/>
    <cellStyle name="Note 13 5 3" xfId="8482"/>
    <cellStyle name="Note 13 5 3 2" xfId="33951"/>
    <cellStyle name="Note 13 5 4" xfId="11702"/>
    <cellStyle name="Note 13 5 4 2" xfId="37170"/>
    <cellStyle name="Note 13 5 5" xfId="14923"/>
    <cellStyle name="Note 13 5 5 2" xfId="40391"/>
    <cellStyle name="Note 13 5 6" xfId="27241"/>
    <cellStyle name="Note 13 5 7" xfId="21351"/>
    <cellStyle name="Note 13 6" xfId="2308"/>
    <cellStyle name="Note 13 6 2" xfId="5530"/>
    <cellStyle name="Note 13 6 2 2" xfId="19252"/>
    <cellStyle name="Note 13 6 2 2 2" xfId="44720"/>
    <cellStyle name="Note 13 6 2 3" xfId="30999"/>
    <cellStyle name="Note 13 6 2 4" xfId="25680"/>
    <cellStyle name="Note 13 6 3" xfId="9020"/>
    <cellStyle name="Note 13 6 3 2" xfId="34489"/>
    <cellStyle name="Note 13 6 4" xfId="12240"/>
    <cellStyle name="Note 13 6 4 2" xfId="37708"/>
    <cellStyle name="Note 13 6 5" xfId="15461"/>
    <cellStyle name="Note 13 6 5 2" xfId="40929"/>
    <cellStyle name="Note 13 6 6" xfId="27779"/>
    <cellStyle name="Note 13 6 7" xfId="21889"/>
    <cellStyle name="Note 13 7" xfId="2845"/>
    <cellStyle name="Note 13 7 2" xfId="6067"/>
    <cellStyle name="Note 13 7 2 2" xfId="19253"/>
    <cellStyle name="Note 13 7 2 2 2" xfId="44721"/>
    <cellStyle name="Note 13 7 2 3" xfId="31536"/>
    <cellStyle name="Note 13 7 2 4" xfId="25681"/>
    <cellStyle name="Note 13 7 3" xfId="9557"/>
    <cellStyle name="Note 13 7 3 2" xfId="35026"/>
    <cellStyle name="Note 13 7 4" xfId="12777"/>
    <cellStyle name="Note 13 7 4 2" xfId="38245"/>
    <cellStyle name="Note 13 7 5" xfId="15998"/>
    <cellStyle name="Note 13 7 5 2" xfId="41466"/>
    <cellStyle name="Note 13 7 6" xfId="28316"/>
    <cellStyle name="Note 13 7 7" xfId="22426"/>
    <cellStyle name="Note 13 8" xfId="3919"/>
    <cellStyle name="Note 13 8 2" xfId="7410"/>
    <cellStyle name="Note 13 8 2 2" xfId="19254"/>
    <cellStyle name="Note 13 8 2 2 2" xfId="44722"/>
    <cellStyle name="Note 13 8 2 3" xfId="32879"/>
    <cellStyle name="Note 13 8 2 4" xfId="25682"/>
    <cellStyle name="Note 13 8 3" xfId="10630"/>
    <cellStyle name="Note 13 8 3 2" xfId="36098"/>
    <cellStyle name="Note 13 8 4" xfId="13851"/>
    <cellStyle name="Note 13 8 4 2" xfId="39319"/>
    <cellStyle name="Note 13 8 5" xfId="29389"/>
    <cellStyle name="Note 13 8 6" xfId="20279"/>
    <cellStyle name="Note 13 9" xfId="3382"/>
    <cellStyle name="Note 13 9 2" xfId="19231"/>
    <cellStyle name="Note 13 9 2 2" xfId="44699"/>
    <cellStyle name="Note 13 9 3" xfId="28853"/>
    <cellStyle name="Note 13 9 4" xfId="25659"/>
    <cellStyle name="Note 14" xfId="328"/>
    <cellStyle name="Note 14 10" xfId="6602"/>
    <cellStyle name="Note 14 10 2" xfId="32071"/>
    <cellStyle name="Note 14 11" xfId="6873"/>
    <cellStyle name="Note 14 11 2" xfId="32342"/>
    <cellStyle name="Note 14 12" xfId="10093"/>
    <cellStyle name="Note 14 12 2" xfId="35561"/>
    <cellStyle name="Note 14 13" xfId="13314"/>
    <cellStyle name="Note 14 13 2" xfId="38782"/>
    <cellStyle name="Note 14 14" xfId="26168"/>
    <cellStyle name="Note 14 15" xfId="19742"/>
    <cellStyle name="Note 14 2" xfId="329"/>
    <cellStyle name="Note 14 2 10" xfId="6996"/>
    <cellStyle name="Note 14 2 10 2" xfId="32465"/>
    <cellStyle name="Note 14 2 11" xfId="10216"/>
    <cellStyle name="Note 14 2 11 2" xfId="35684"/>
    <cellStyle name="Note 14 2 12" xfId="13437"/>
    <cellStyle name="Note 14 2 12 2" xfId="38905"/>
    <cellStyle name="Note 14 2 13" xfId="26291"/>
    <cellStyle name="Note 14 2 14" xfId="19865"/>
    <cellStyle name="Note 14 2 2" xfId="1148"/>
    <cellStyle name="Note 14 2 2 10" xfId="13784"/>
    <cellStyle name="Note 14 2 2 10 2" xfId="39252"/>
    <cellStyle name="Note 14 2 2 11" xfId="26638"/>
    <cellStyle name="Note 14 2 2 12" xfId="20212"/>
    <cellStyle name="Note 14 2 2 2" xfId="1702"/>
    <cellStyle name="Note 14 2 2 2 2" xfId="4925"/>
    <cellStyle name="Note 14 2 2 2 2 2" xfId="19258"/>
    <cellStyle name="Note 14 2 2 2 2 2 2" xfId="44726"/>
    <cellStyle name="Note 14 2 2 2 2 3" xfId="30394"/>
    <cellStyle name="Note 14 2 2 2 2 4" xfId="25686"/>
    <cellStyle name="Note 14 2 2 2 3" xfId="8415"/>
    <cellStyle name="Note 14 2 2 2 3 2" xfId="33884"/>
    <cellStyle name="Note 14 2 2 2 4" xfId="11635"/>
    <cellStyle name="Note 14 2 2 2 4 2" xfId="37103"/>
    <cellStyle name="Note 14 2 2 2 5" xfId="14856"/>
    <cellStyle name="Note 14 2 2 2 5 2" xfId="40324"/>
    <cellStyle name="Note 14 2 2 2 6" xfId="27174"/>
    <cellStyle name="Note 14 2 2 2 7" xfId="21284"/>
    <cellStyle name="Note 14 2 2 3" xfId="2239"/>
    <cellStyle name="Note 14 2 2 3 2" xfId="5461"/>
    <cellStyle name="Note 14 2 2 3 2 2" xfId="19259"/>
    <cellStyle name="Note 14 2 2 3 2 2 2" xfId="44727"/>
    <cellStyle name="Note 14 2 2 3 2 3" xfId="30930"/>
    <cellStyle name="Note 14 2 2 3 2 4" xfId="25687"/>
    <cellStyle name="Note 14 2 2 3 3" xfId="8951"/>
    <cellStyle name="Note 14 2 2 3 3 2" xfId="34420"/>
    <cellStyle name="Note 14 2 2 3 4" xfId="12171"/>
    <cellStyle name="Note 14 2 2 3 4 2" xfId="37639"/>
    <cellStyle name="Note 14 2 2 3 5" xfId="15392"/>
    <cellStyle name="Note 14 2 2 3 5 2" xfId="40860"/>
    <cellStyle name="Note 14 2 2 3 6" xfId="27710"/>
    <cellStyle name="Note 14 2 2 3 7" xfId="21820"/>
    <cellStyle name="Note 14 2 2 4" xfId="2777"/>
    <cellStyle name="Note 14 2 2 4 2" xfId="5999"/>
    <cellStyle name="Note 14 2 2 4 2 2" xfId="19260"/>
    <cellStyle name="Note 14 2 2 4 2 2 2" xfId="44728"/>
    <cellStyle name="Note 14 2 2 4 2 3" xfId="31468"/>
    <cellStyle name="Note 14 2 2 4 2 4" xfId="25688"/>
    <cellStyle name="Note 14 2 2 4 3" xfId="9489"/>
    <cellStyle name="Note 14 2 2 4 3 2" xfId="34958"/>
    <cellStyle name="Note 14 2 2 4 4" xfId="12709"/>
    <cellStyle name="Note 14 2 2 4 4 2" xfId="38177"/>
    <cellStyle name="Note 14 2 2 4 5" xfId="15930"/>
    <cellStyle name="Note 14 2 2 4 5 2" xfId="41398"/>
    <cellStyle name="Note 14 2 2 4 6" xfId="28248"/>
    <cellStyle name="Note 14 2 2 4 7" xfId="22358"/>
    <cellStyle name="Note 14 2 2 5" xfId="3314"/>
    <cellStyle name="Note 14 2 2 5 2" xfId="6536"/>
    <cellStyle name="Note 14 2 2 5 2 2" xfId="19261"/>
    <cellStyle name="Note 14 2 2 5 2 2 2" xfId="44729"/>
    <cellStyle name="Note 14 2 2 5 2 3" xfId="32005"/>
    <cellStyle name="Note 14 2 2 5 2 4" xfId="25689"/>
    <cellStyle name="Note 14 2 2 5 3" xfId="10026"/>
    <cellStyle name="Note 14 2 2 5 3 2" xfId="35495"/>
    <cellStyle name="Note 14 2 2 5 4" xfId="13246"/>
    <cellStyle name="Note 14 2 2 5 4 2" xfId="38714"/>
    <cellStyle name="Note 14 2 2 5 5" xfId="16467"/>
    <cellStyle name="Note 14 2 2 5 5 2" xfId="41935"/>
    <cellStyle name="Note 14 2 2 5 6" xfId="28785"/>
    <cellStyle name="Note 14 2 2 5 7" xfId="22895"/>
    <cellStyle name="Note 14 2 2 6" xfId="4388"/>
    <cellStyle name="Note 14 2 2 6 2" xfId="7879"/>
    <cellStyle name="Note 14 2 2 6 2 2" xfId="19262"/>
    <cellStyle name="Note 14 2 2 6 2 2 2" xfId="44730"/>
    <cellStyle name="Note 14 2 2 6 2 3" xfId="33348"/>
    <cellStyle name="Note 14 2 2 6 2 4" xfId="25690"/>
    <cellStyle name="Note 14 2 2 6 3" xfId="11099"/>
    <cellStyle name="Note 14 2 2 6 3 2" xfId="36567"/>
    <cellStyle name="Note 14 2 2 6 4" xfId="14320"/>
    <cellStyle name="Note 14 2 2 6 4 2" xfId="39788"/>
    <cellStyle name="Note 14 2 2 6 5" xfId="29858"/>
    <cellStyle name="Note 14 2 2 6 6" xfId="20748"/>
    <cellStyle name="Note 14 2 2 7" xfId="3851"/>
    <cellStyle name="Note 14 2 2 7 2" xfId="19257"/>
    <cellStyle name="Note 14 2 2 7 2 2" xfId="44725"/>
    <cellStyle name="Note 14 2 2 7 3" xfId="29322"/>
    <cellStyle name="Note 14 2 2 7 4" xfId="25685"/>
    <cellStyle name="Note 14 2 2 8" xfId="7343"/>
    <cellStyle name="Note 14 2 2 8 2" xfId="32812"/>
    <cellStyle name="Note 14 2 2 9" xfId="10563"/>
    <cellStyle name="Note 14 2 2 9 2" xfId="36031"/>
    <cellStyle name="Note 14 2 3" xfId="1355"/>
    <cellStyle name="Note 14 2 3 2" xfId="4578"/>
    <cellStyle name="Note 14 2 3 2 2" xfId="19263"/>
    <cellStyle name="Note 14 2 3 2 2 2" xfId="44731"/>
    <cellStyle name="Note 14 2 3 2 3" xfId="30047"/>
    <cellStyle name="Note 14 2 3 2 4" xfId="25691"/>
    <cellStyle name="Note 14 2 3 3" xfId="8068"/>
    <cellStyle name="Note 14 2 3 3 2" xfId="33537"/>
    <cellStyle name="Note 14 2 3 4" xfId="11288"/>
    <cellStyle name="Note 14 2 3 4 2" xfId="36756"/>
    <cellStyle name="Note 14 2 3 5" xfId="14509"/>
    <cellStyle name="Note 14 2 3 5 2" xfId="39977"/>
    <cellStyle name="Note 14 2 3 6" xfId="26827"/>
    <cellStyle name="Note 14 2 3 7" xfId="20937"/>
    <cellStyle name="Note 14 2 4" xfId="1892"/>
    <cellStyle name="Note 14 2 4 2" xfId="5114"/>
    <cellStyle name="Note 14 2 4 2 2" xfId="19264"/>
    <cellStyle name="Note 14 2 4 2 2 2" xfId="44732"/>
    <cellStyle name="Note 14 2 4 2 3" xfId="30583"/>
    <cellStyle name="Note 14 2 4 2 4" xfId="25692"/>
    <cellStyle name="Note 14 2 4 3" xfId="8604"/>
    <cellStyle name="Note 14 2 4 3 2" xfId="34073"/>
    <cellStyle name="Note 14 2 4 4" xfId="11824"/>
    <cellStyle name="Note 14 2 4 4 2" xfId="37292"/>
    <cellStyle name="Note 14 2 4 5" xfId="15045"/>
    <cellStyle name="Note 14 2 4 5 2" xfId="40513"/>
    <cellStyle name="Note 14 2 4 6" xfId="27363"/>
    <cellStyle name="Note 14 2 4 7" xfId="21473"/>
    <cellStyle name="Note 14 2 5" xfId="2430"/>
    <cellStyle name="Note 14 2 5 2" xfId="5652"/>
    <cellStyle name="Note 14 2 5 2 2" xfId="19265"/>
    <cellStyle name="Note 14 2 5 2 2 2" xfId="44733"/>
    <cellStyle name="Note 14 2 5 2 3" xfId="31121"/>
    <cellStyle name="Note 14 2 5 2 4" xfId="25693"/>
    <cellStyle name="Note 14 2 5 3" xfId="9142"/>
    <cellStyle name="Note 14 2 5 3 2" xfId="34611"/>
    <cellStyle name="Note 14 2 5 4" xfId="12362"/>
    <cellStyle name="Note 14 2 5 4 2" xfId="37830"/>
    <cellStyle name="Note 14 2 5 5" xfId="15583"/>
    <cellStyle name="Note 14 2 5 5 2" xfId="41051"/>
    <cellStyle name="Note 14 2 5 6" xfId="27901"/>
    <cellStyle name="Note 14 2 5 7" xfId="22011"/>
    <cellStyle name="Note 14 2 6" xfId="2967"/>
    <cellStyle name="Note 14 2 6 2" xfId="6189"/>
    <cellStyle name="Note 14 2 6 2 2" xfId="19266"/>
    <cellStyle name="Note 14 2 6 2 2 2" xfId="44734"/>
    <cellStyle name="Note 14 2 6 2 3" xfId="31658"/>
    <cellStyle name="Note 14 2 6 2 4" xfId="25694"/>
    <cellStyle name="Note 14 2 6 3" xfId="9679"/>
    <cellStyle name="Note 14 2 6 3 2" xfId="35148"/>
    <cellStyle name="Note 14 2 6 4" xfId="12899"/>
    <cellStyle name="Note 14 2 6 4 2" xfId="38367"/>
    <cellStyle name="Note 14 2 6 5" xfId="16120"/>
    <cellStyle name="Note 14 2 6 5 2" xfId="41588"/>
    <cellStyle name="Note 14 2 6 6" xfId="28438"/>
    <cellStyle name="Note 14 2 6 7" xfId="22548"/>
    <cellStyle name="Note 14 2 7" xfId="4041"/>
    <cellStyle name="Note 14 2 7 2" xfId="7532"/>
    <cellStyle name="Note 14 2 7 2 2" xfId="19267"/>
    <cellStyle name="Note 14 2 7 2 2 2" xfId="44735"/>
    <cellStyle name="Note 14 2 7 2 3" xfId="33001"/>
    <cellStyle name="Note 14 2 7 2 4" xfId="25695"/>
    <cellStyle name="Note 14 2 7 3" xfId="10752"/>
    <cellStyle name="Note 14 2 7 3 2" xfId="36220"/>
    <cellStyle name="Note 14 2 7 4" xfId="13973"/>
    <cellStyle name="Note 14 2 7 4 2" xfId="39441"/>
    <cellStyle name="Note 14 2 7 5" xfId="29511"/>
    <cellStyle name="Note 14 2 7 6" xfId="20401"/>
    <cellStyle name="Note 14 2 8" xfId="3504"/>
    <cellStyle name="Note 14 2 8 2" xfId="19256"/>
    <cellStyle name="Note 14 2 8 2 2" xfId="44724"/>
    <cellStyle name="Note 14 2 8 3" xfId="28975"/>
    <cellStyle name="Note 14 2 8 4" xfId="25684"/>
    <cellStyle name="Note 14 2 9" xfId="6725"/>
    <cellStyle name="Note 14 2 9 2" xfId="32194"/>
    <cellStyle name="Note 14 3" xfId="1147"/>
    <cellStyle name="Note 14 3 10" xfId="13783"/>
    <cellStyle name="Note 14 3 10 2" xfId="39251"/>
    <cellStyle name="Note 14 3 11" xfId="26637"/>
    <cellStyle name="Note 14 3 12" xfId="20211"/>
    <cellStyle name="Note 14 3 2" xfId="1701"/>
    <cellStyle name="Note 14 3 2 2" xfId="4924"/>
    <cellStyle name="Note 14 3 2 2 2" xfId="19269"/>
    <cellStyle name="Note 14 3 2 2 2 2" xfId="44737"/>
    <cellStyle name="Note 14 3 2 2 3" xfId="30393"/>
    <cellStyle name="Note 14 3 2 2 4" xfId="25697"/>
    <cellStyle name="Note 14 3 2 3" xfId="8414"/>
    <cellStyle name="Note 14 3 2 3 2" xfId="33883"/>
    <cellStyle name="Note 14 3 2 4" xfId="11634"/>
    <cellStyle name="Note 14 3 2 4 2" xfId="37102"/>
    <cellStyle name="Note 14 3 2 5" xfId="14855"/>
    <cellStyle name="Note 14 3 2 5 2" xfId="40323"/>
    <cellStyle name="Note 14 3 2 6" xfId="27173"/>
    <cellStyle name="Note 14 3 2 7" xfId="21283"/>
    <cellStyle name="Note 14 3 3" xfId="2238"/>
    <cellStyle name="Note 14 3 3 2" xfId="5460"/>
    <cellStyle name="Note 14 3 3 2 2" xfId="19270"/>
    <cellStyle name="Note 14 3 3 2 2 2" xfId="44738"/>
    <cellStyle name="Note 14 3 3 2 3" xfId="30929"/>
    <cellStyle name="Note 14 3 3 2 4" xfId="25698"/>
    <cellStyle name="Note 14 3 3 3" xfId="8950"/>
    <cellStyle name="Note 14 3 3 3 2" xfId="34419"/>
    <cellStyle name="Note 14 3 3 4" xfId="12170"/>
    <cellStyle name="Note 14 3 3 4 2" xfId="37638"/>
    <cellStyle name="Note 14 3 3 5" xfId="15391"/>
    <cellStyle name="Note 14 3 3 5 2" xfId="40859"/>
    <cellStyle name="Note 14 3 3 6" xfId="27709"/>
    <cellStyle name="Note 14 3 3 7" xfId="21819"/>
    <cellStyle name="Note 14 3 4" xfId="2776"/>
    <cellStyle name="Note 14 3 4 2" xfId="5998"/>
    <cellStyle name="Note 14 3 4 2 2" xfId="19271"/>
    <cellStyle name="Note 14 3 4 2 2 2" xfId="44739"/>
    <cellStyle name="Note 14 3 4 2 3" xfId="31467"/>
    <cellStyle name="Note 14 3 4 2 4" xfId="25699"/>
    <cellStyle name="Note 14 3 4 3" xfId="9488"/>
    <cellStyle name="Note 14 3 4 3 2" xfId="34957"/>
    <cellStyle name="Note 14 3 4 4" xfId="12708"/>
    <cellStyle name="Note 14 3 4 4 2" xfId="38176"/>
    <cellStyle name="Note 14 3 4 5" xfId="15929"/>
    <cellStyle name="Note 14 3 4 5 2" xfId="41397"/>
    <cellStyle name="Note 14 3 4 6" xfId="28247"/>
    <cellStyle name="Note 14 3 4 7" xfId="22357"/>
    <cellStyle name="Note 14 3 5" xfId="3313"/>
    <cellStyle name="Note 14 3 5 2" xfId="6535"/>
    <cellStyle name="Note 14 3 5 2 2" xfId="19272"/>
    <cellStyle name="Note 14 3 5 2 2 2" xfId="44740"/>
    <cellStyle name="Note 14 3 5 2 3" xfId="32004"/>
    <cellStyle name="Note 14 3 5 2 4" xfId="25700"/>
    <cellStyle name="Note 14 3 5 3" xfId="10025"/>
    <cellStyle name="Note 14 3 5 3 2" xfId="35494"/>
    <cellStyle name="Note 14 3 5 4" xfId="13245"/>
    <cellStyle name="Note 14 3 5 4 2" xfId="38713"/>
    <cellStyle name="Note 14 3 5 5" xfId="16466"/>
    <cellStyle name="Note 14 3 5 5 2" xfId="41934"/>
    <cellStyle name="Note 14 3 5 6" xfId="28784"/>
    <cellStyle name="Note 14 3 5 7" xfId="22894"/>
    <cellStyle name="Note 14 3 6" xfId="4387"/>
    <cellStyle name="Note 14 3 6 2" xfId="7878"/>
    <cellStyle name="Note 14 3 6 2 2" xfId="19273"/>
    <cellStyle name="Note 14 3 6 2 2 2" xfId="44741"/>
    <cellStyle name="Note 14 3 6 2 3" xfId="33347"/>
    <cellStyle name="Note 14 3 6 2 4" xfId="25701"/>
    <cellStyle name="Note 14 3 6 3" xfId="11098"/>
    <cellStyle name="Note 14 3 6 3 2" xfId="36566"/>
    <cellStyle name="Note 14 3 6 4" xfId="14319"/>
    <cellStyle name="Note 14 3 6 4 2" xfId="39787"/>
    <cellStyle name="Note 14 3 6 5" xfId="29857"/>
    <cellStyle name="Note 14 3 6 6" xfId="20747"/>
    <cellStyle name="Note 14 3 7" xfId="3850"/>
    <cellStyle name="Note 14 3 7 2" xfId="19268"/>
    <cellStyle name="Note 14 3 7 2 2" xfId="44736"/>
    <cellStyle name="Note 14 3 7 3" xfId="29321"/>
    <cellStyle name="Note 14 3 7 4" xfId="25696"/>
    <cellStyle name="Note 14 3 8" xfId="7342"/>
    <cellStyle name="Note 14 3 8 2" xfId="32811"/>
    <cellStyle name="Note 14 3 9" xfId="10562"/>
    <cellStyle name="Note 14 3 9 2" xfId="36030"/>
    <cellStyle name="Note 14 4" xfId="1232"/>
    <cellStyle name="Note 14 4 2" xfId="4455"/>
    <cellStyle name="Note 14 4 2 2" xfId="19274"/>
    <cellStyle name="Note 14 4 2 2 2" xfId="44742"/>
    <cellStyle name="Note 14 4 2 3" xfId="29924"/>
    <cellStyle name="Note 14 4 2 4" xfId="25702"/>
    <cellStyle name="Note 14 4 3" xfId="7945"/>
    <cellStyle name="Note 14 4 3 2" xfId="33414"/>
    <cellStyle name="Note 14 4 4" xfId="11165"/>
    <cellStyle name="Note 14 4 4 2" xfId="36633"/>
    <cellStyle name="Note 14 4 5" xfId="14386"/>
    <cellStyle name="Note 14 4 5 2" xfId="39854"/>
    <cellStyle name="Note 14 4 6" xfId="26704"/>
    <cellStyle name="Note 14 4 7" xfId="20814"/>
    <cellStyle name="Note 14 5" xfId="1769"/>
    <cellStyle name="Note 14 5 2" xfId="4991"/>
    <cellStyle name="Note 14 5 2 2" xfId="19275"/>
    <cellStyle name="Note 14 5 2 2 2" xfId="44743"/>
    <cellStyle name="Note 14 5 2 3" xfId="30460"/>
    <cellStyle name="Note 14 5 2 4" xfId="25703"/>
    <cellStyle name="Note 14 5 3" xfId="8481"/>
    <cellStyle name="Note 14 5 3 2" xfId="33950"/>
    <cellStyle name="Note 14 5 4" xfId="11701"/>
    <cellStyle name="Note 14 5 4 2" xfId="37169"/>
    <cellStyle name="Note 14 5 5" xfId="14922"/>
    <cellStyle name="Note 14 5 5 2" xfId="40390"/>
    <cellStyle name="Note 14 5 6" xfId="27240"/>
    <cellStyle name="Note 14 5 7" xfId="21350"/>
    <cellStyle name="Note 14 6" xfId="2307"/>
    <cellStyle name="Note 14 6 2" xfId="5529"/>
    <cellStyle name="Note 14 6 2 2" xfId="19276"/>
    <cellStyle name="Note 14 6 2 2 2" xfId="44744"/>
    <cellStyle name="Note 14 6 2 3" xfId="30998"/>
    <cellStyle name="Note 14 6 2 4" xfId="25704"/>
    <cellStyle name="Note 14 6 3" xfId="9019"/>
    <cellStyle name="Note 14 6 3 2" xfId="34488"/>
    <cellStyle name="Note 14 6 4" xfId="12239"/>
    <cellStyle name="Note 14 6 4 2" xfId="37707"/>
    <cellStyle name="Note 14 6 5" xfId="15460"/>
    <cellStyle name="Note 14 6 5 2" xfId="40928"/>
    <cellStyle name="Note 14 6 6" xfId="27778"/>
    <cellStyle name="Note 14 6 7" xfId="21888"/>
    <cellStyle name="Note 14 7" xfId="2844"/>
    <cellStyle name="Note 14 7 2" xfId="6066"/>
    <cellStyle name="Note 14 7 2 2" xfId="19277"/>
    <cellStyle name="Note 14 7 2 2 2" xfId="44745"/>
    <cellStyle name="Note 14 7 2 3" xfId="31535"/>
    <cellStyle name="Note 14 7 2 4" xfId="25705"/>
    <cellStyle name="Note 14 7 3" xfId="9556"/>
    <cellStyle name="Note 14 7 3 2" xfId="35025"/>
    <cellStyle name="Note 14 7 4" xfId="12776"/>
    <cellStyle name="Note 14 7 4 2" xfId="38244"/>
    <cellStyle name="Note 14 7 5" xfId="15997"/>
    <cellStyle name="Note 14 7 5 2" xfId="41465"/>
    <cellStyle name="Note 14 7 6" xfId="28315"/>
    <cellStyle name="Note 14 7 7" xfId="22425"/>
    <cellStyle name="Note 14 8" xfId="3918"/>
    <cellStyle name="Note 14 8 2" xfId="7409"/>
    <cellStyle name="Note 14 8 2 2" xfId="19278"/>
    <cellStyle name="Note 14 8 2 2 2" xfId="44746"/>
    <cellStyle name="Note 14 8 2 3" xfId="32878"/>
    <cellStyle name="Note 14 8 2 4" xfId="25706"/>
    <cellStyle name="Note 14 8 3" xfId="10629"/>
    <cellStyle name="Note 14 8 3 2" xfId="36097"/>
    <cellStyle name="Note 14 8 4" xfId="13850"/>
    <cellStyle name="Note 14 8 4 2" xfId="39318"/>
    <cellStyle name="Note 14 8 5" xfId="29388"/>
    <cellStyle name="Note 14 8 6" xfId="20278"/>
    <cellStyle name="Note 14 9" xfId="3381"/>
    <cellStyle name="Note 14 9 2" xfId="19255"/>
    <cellStyle name="Note 14 9 2 2" xfId="44723"/>
    <cellStyle name="Note 14 9 3" xfId="28852"/>
    <cellStyle name="Note 14 9 4" xfId="25683"/>
    <cellStyle name="Note 15" xfId="330"/>
    <cellStyle name="Note 15 10" xfId="6604"/>
    <cellStyle name="Note 15 10 2" xfId="32073"/>
    <cellStyle name="Note 15 11" xfId="6875"/>
    <cellStyle name="Note 15 11 2" xfId="32344"/>
    <cellStyle name="Note 15 12" xfId="10095"/>
    <cellStyle name="Note 15 12 2" xfId="35563"/>
    <cellStyle name="Note 15 13" xfId="13316"/>
    <cellStyle name="Note 15 13 2" xfId="38784"/>
    <cellStyle name="Note 15 14" xfId="26170"/>
    <cellStyle name="Note 15 15" xfId="19744"/>
    <cellStyle name="Note 15 2" xfId="331"/>
    <cellStyle name="Note 15 2 10" xfId="6998"/>
    <cellStyle name="Note 15 2 10 2" xfId="32467"/>
    <cellStyle name="Note 15 2 11" xfId="10218"/>
    <cellStyle name="Note 15 2 11 2" xfId="35686"/>
    <cellStyle name="Note 15 2 12" xfId="13439"/>
    <cellStyle name="Note 15 2 12 2" xfId="38907"/>
    <cellStyle name="Note 15 2 13" xfId="26293"/>
    <cellStyle name="Note 15 2 14" xfId="19867"/>
    <cellStyle name="Note 15 2 2" xfId="1150"/>
    <cellStyle name="Note 15 2 2 10" xfId="13786"/>
    <cellStyle name="Note 15 2 2 10 2" xfId="39254"/>
    <cellStyle name="Note 15 2 2 11" xfId="26640"/>
    <cellStyle name="Note 15 2 2 12" xfId="20214"/>
    <cellStyle name="Note 15 2 2 2" xfId="1704"/>
    <cellStyle name="Note 15 2 2 2 2" xfId="4927"/>
    <cellStyle name="Note 15 2 2 2 2 2" xfId="19282"/>
    <cellStyle name="Note 15 2 2 2 2 2 2" xfId="44750"/>
    <cellStyle name="Note 15 2 2 2 2 3" xfId="30396"/>
    <cellStyle name="Note 15 2 2 2 2 4" xfId="25710"/>
    <cellStyle name="Note 15 2 2 2 3" xfId="8417"/>
    <cellStyle name="Note 15 2 2 2 3 2" xfId="33886"/>
    <cellStyle name="Note 15 2 2 2 4" xfId="11637"/>
    <cellStyle name="Note 15 2 2 2 4 2" xfId="37105"/>
    <cellStyle name="Note 15 2 2 2 5" xfId="14858"/>
    <cellStyle name="Note 15 2 2 2 5 2" xfId="40326"/>
    <cellStyle name="Note 15 2 2 2 6" xfId="27176"/>
    <cellStyle name="Note 15 2 2 2 7" xfId="21286"/>
    <cellStyle name="Note 15 2 2 3" xfId="2241"/>
    <cellStyle name="Note 15 2 2 3 2" xfId="5463"/>
    <cellStyle name="Note 15 2 2 3 2 2" xfId="19283"/>
    <cellStyle name="Note 15 2 2 3 2 2 2" xfId="44751"/>
    <cellStyle name="Note 15 2 2 3 2 3" xfId="30932"/>
    <cellStyle name="Note 15 2 2 3 2 4" xfId="25711"/>
    <cellStyle name="Note 15 2 2 3 3" xfId="8953"/>
    <cellStyle name="Note 15 2 2 3 3 2" xfId="34422"/>
    <cellStyle name="Note 15 2 2 3 4" xfId="12173"/>
    <cellStyle name="Note 15 2 2 3 4 2" xfId="37641"/>
    <cellStyle name="Note 15 2 2 3 5" xfId="15394"/>
    <cellStyle name="Note 15 2 2 3 5 2" xfId="40862"/>
    <cellStyle name="Note 15 2 2 3 6" xfId="27712"/>
    <cellStyle name="Note 15 2 2 3 7" xfId="21822"/>
    <cellStyle name="Note 15 2 2 4" xfId="2779"/>
    <cellStyle name="Note 15 2 2 4 2" xfId="6001"/>
    <cellStyle name="Note 15 2 2 4 2 2" xfId="19284"/>
    <cellStyle name="Note 15 2 2 4 2 2 2" xfId="44752"/>
    <cellStyle name="Note 15 2 2 4 2 3" xfId="31470"/>
    <cellStyle name="Note 15 2 2 4 2 4" xfId="25712"/>
    <cellStyle name="Note 15 2 2 4 3" xfId="9491"/>
    <cellStyle name="Note 15 2 2 4 3 2" xfId="34960"/>
    <cellStyle name="Note 15 2 2 4 4" xfId="12711"/>
    <cellStyle name="Note 15 2 2 4 4 2" xfId="38179"/>
    <cellStyle name="Note 15 2 2 4 5" xfId="15932"/>
    <cellStyle name="Note 15 2 2 4 5 2" xfId="41400"/>
    <cellStyle name="Note 15 2 2 4 6" xfId="28250"/>
    <cellStyle name="Note 15 2 2 4 7" xfId="22360"/>
    <cellStyle name="Note 15 2 2 5" xfId="3316"/>
    <cellStyle name="Note 15 2 2 5 2" xfId="6538"/>
    <cellStyle name="Note 15 2 2 5 2 2" xfId="19285"/>
    <cellStyle name="Note 15 2 2 5 2 2 2" xfId="44753"/>
    <cellStyle name="Note 15 2 2 5 2 3" xfId="32007"/>
    <cellStyle name="Note 15 2 2 5 2 4" xfId="25713"/>
    <cellStyle name="Note 15 2 2 5 3" xfId="10028"/>
    <cellStyle name="Note 15 2 2 5 3 2" xfId="35497"/>
    <cellStyle name="Note 15 2 2 5 4" xfId="13248"/>
    <cellStyle name="Note 15 2 2 5 4 2" xfId="38716"/>
    <cellStyle name="Note 15 2 2 5 5" xfId="16469"/>
    <cellStyle name="Note 15 2 2 5 5 2" xfId="41937"/>
    <cellStyle name="Note 15 2 2 5 6" xfId="28787"/>
    <cellStyle name="Note 15 2 2 5 7" xfId="22897"/>
    <cellStyle name="Note 15 2 2 6" xfId="4390"/>
    <cellStyle name="Note 15 2 2 6 2" xfId="7881"/>
    <cellStyle name="Note 15 2 2 6 2 2" xfId="19286"/>
    <cellStyle name="Note 15 2 2 6 2 2 2" xfId="44754"/>
    <cellStyle name="Note 15 2 2 6 2 3" xfId="33350"/>
    <cellStyle name="Note 15 2 2 6 2 4" xfId="25714"/>
    <cellStyle name="Note 15 2 2 6 3" xfId="11101"/>
    <cellStyle name="Note 15 2 2 6 3 2" xfId="36569"/>
    <cellStyle name="Note 15 2 2 6 4" xfId="14322"/>
    <cellStyle name="Note 15 2 2 6 4 2" xfId="39790"/>
    <cellStyle name="Note 15 2 2 6 5" xfId="29860"/>
    <cellStyle name="Note 15 2 2 6 6" xfId="20750"/>
    <cellStyle name="Note 15 2 2 7" xfId="3853"/>
    <cellStyle name="Note 15 2 2 7 2" xfId="19281"/>
    <cellStyle name="Note 15 2 2 7 2 2" xfId="44749"/>
    <cellStyle name="Note 15 2 2 7 3" xfId="29324"/>
    <cellStyle name="Note 15 2 2 7 4" xfId="25709"/>
    <cellStyle name="Note 15 2 2 8" xfId="7345"/>
    <cellStyle name="Note 15 2 2 8 2" xfId="32814"/>
    <cellStyle name="Note 15 2 2 9" xfId="10565"/>
    <cellStyle name="Note 15 2 2 9 2" xfId="36033"/>
    <cellStyle name="Note 15 2 3" xfId="1357"/>
    <cellStyle name="Note 15 2 3 2" xfId="4580"/>
    <cellStyle name="Note 15 2 3 2 2" xfId="19287"/>
    <cellStyle name="Note 15 2 3 2 2 2" xfId="44755"/>
    <cellStyle name="Note 15 2 3 2 3" xfId="30049"/>
    <cellStyle name="Note 15 2 3 2 4" xfId="25715"/>
    <cellStyle name="Note 15 2 3 3" xfId="8070"/>
    <cellStyle name="Note 15 2 3 3 2" xfId="33539"/>
    <cellStyle name="Note 15 2 3 4" xfId="11290"/>
    <cellStyle name="Note 15 2 3 4 2" xfId="36758"/>
    <cellStyle name="Note 15 2 3 5" xfId="14511"/>
    <cellStyle name="Note 15 2 3 5 2" xfId="39979"/>
    <cellStyle name="Note 15 2 3 6" xfId="26829"/>
    <cellStyle name="Note 15 2 3 7" xfId="20939"/>
    <cellStyle name="Note 15 2 4" xfId="1894"/>
    <cellStyle name="Note 15 2 4 2" xfId="5116"/>
    <cellStyle name="Note 15 2 4 2 2" xfId="19288"/>
    <cellStyle name="Note 15 2 4 2 2 2" xfId="44756"/>
    <cellStyle name="Note 15 2 4 2 3" xfId="30585"/>
    <cellStyle name="Note 15 2 4 2 4" xfId="25716"/>
    <cellStyle name="Note 15 2 4 3" xfId="8606"/>
    <cellStyle name="Note 15 2 4 3 2" xfId="34075"/>
    <cellStyle name="Note 15 2 4 4" xfId="11826"/>
    <cellStyle name="Note 15 2 4 4 2" xfId="37294"/>
    <cellStyle name="Note 15 2 4 5" xfId="15047"/>
    <cellStyle name="Note 15 2 4 5 2" xfId="40515"/>
    <cellStyle name="Note 15 2 4 6" xfId="27365"/>
    <cellStyle name="Note 15 2 4 7" xfId="21475"/>
    <cellStyle name="Note 15 2 5" xfId="2432"/>
    <cellStyle name="Note 15 2 5 2" xfId="5654"/>
    <cellStyle name="Note 15 2 5 2 2" xfId="19289"/>
    <cellStyle name="Note 15 2 5 2 2 2" xfId="44757"/>
    <cellStyle name="Note 15 2 5 2 3" xfId="31123"/>
    <cellStyle name="Note 15 2 5 2 4" xfId="25717"/>
    <cellStyle name="Note 15 2 5 3" xfId="9144"/>
    <cellStyle name="Note 15 2 5 3 2" xfId="34613"/>
    <cellStyle name="Note 15 2 5 4" xfId="12364"/>
    <cellStyle name="Note 15 2 5 4 2" xfId="37832"/>
    <cellStyle name="Note 15 2 5 5" xfId="15585"/>
    <cellStyle name="Note 15 2 5 5 2" xfId="41053"/>
    <cellStyle name="Note 15 2 5 6" xfId="27903"/>
    <cellStyle name="Note 15 2 5 7" xfId="22013"/>
    <cellStyle name="Note 15 2 6" xfId="2969"/>
    <cellStyle name="Note 15 2 6 2" xfId="6191"/>
    <cellStyle name="Note 15 2 6 2 2" xfId="19290"/>
    <cellStyle name="Note 15 2 6 2 2 2" xfId="44758"/>
    <cellStyle name="Note 15 2 6 2 3" xfId="31660"/>
    <cellStyle name="Note 15 2 6 2 4" xfId="25718"/>
    <cellStyle name="Note 15 2 6 3" xfId="9681"/>
    <cellStyle name="Note 15 2 6 3 2" xfId="35150"/>
    <cellStyle name="Note 15 2 6 4" xfId="12901"/>
    <cellStyle name="Note 15 2 6 4 2" xfId="38369"/>
    <cellStyle name="Note 15 2 6 5" xfId="16122"/>
    <cellStyle name="Note 15 2 6 5 2" xfId="41590"/>
    <cellStyle name="Note 15 2 6 6" xfId="28440"/>
    <cellStyle name="Note 15 2 6 7" xfId="22550"/>
    <cellStyle name="Note 15 2 7" xfId="4043"/>
    <cellStyle name="Note 15 2 7 2" xfId="7534"/>
    <cellStyle name="Note 15 2 7 2 2" xfId="19291"/>
    <cellStyle name="Note 15 2 7 2 2 2" xfId="44759"/>
    <cellStyle name="Note 15 2 7 2 3" xfId="33003"/>
    <cellStyle name="Note 15 2 7 2 4" xfId="25719"/>
    <cellStyle name="Note 15 2 7 3" xfId="10754"/>
    <cellStyle name="Note 15 2 7 3 2" xfId="36222"/>
    <cellStyle name="Note 15 2 7 4" xfId="13975"/>
    <cellStyle name="Note 15 2 7 4 2" xfId="39443"/>
    <cellStyle name="Note 15 2 7 5" xfId="29513"/>
    <cellStyle name="Note 15 2 7 6" xfId="20403"/>
    <cellStyle name="Note 15 2 8" xfId="3506"/>
    <cellStyle name="Note 15 2 8 2" xfId="19280"/>
    <cellStyle name="Note 15 2 8 2 2" xfId="44748"/>
    <cellStyle name="Note 15 2 8 3" xfId="28977"/>
    <cellStyle name="Note 15 2 8 4" xfId="25708"/>
    <cellStyle name="Note 15 2 9" xfId="6727"/>
    <cellStyle name="Note 15 2 9 2" xfId="32196"/>
    <cellStyle name="Note 15 3" xfId="1149"/>
    <cellStyle name="Note 15 3 10" xfId="13785"/>
    <cellStyle name="Note 15 3 10 2" xfId="39253"/>
    <cellStyle name="Note 15 3 11" xfId="26639"/>
    <cellStyle name="Note 15 3 12" xfId="20213"/>
    <cellStyle name="Note 15 3 2" xfId="1703"/>
    <cellStyle name="Note 15 3 2 2" xfId="4926"/>
    <cellStyle name="Note 15 3 2 2 2" xfId="19293"/>
    <cellStyle name="Note 15 3 2 2 2 2" xfId="44761"/>
    <cellStyle name="Note 15 3 2 2 3" xfId="30395"/>
    <cellStyle name="Note 15 3 2 2 4" xfId="25721"/>
    <cellStyle name="Note 15 3 2 3" xfId="8416"/>
    <cellStyle name="Note 15 3 2 3 2" xfId="33885"/>
    <cellStyle name="Note 15 3 2 4" xfId="11636"/>
    <cellStyle name="Note 15 3 2 4 2" xfId="37104"/>
    <cellStyle name="Note 15 3 2 5" xfId="14857"/>
    <cellStyle name="Note 15 3 2 5 2" xfId="40325"/>
    <cellStyle name="Note 15 3 2 6" xfId="27175"/>
    <cellStyle name="Note 15 3 2 7" xfId="21285"/>
    <cellStyle name="Note 15 3 3" xfId="2240"/>
    <cellStyle name="Note 15 3 3 2" xfId="5462"/>
    <cellStyle name="Note 15 3 3 2 2" xfId="19294"/>
    <cellStyle name="Note 15 3 3 2 2 2" xfId="44762"/>
    <cellStyle name="Note 15 3 3 2 3" xfId="30931"/>
    <cellStyle name="Note 15 3 3 2 4" xfId="25722"/>
    <cellStyle name="Note 15 3 3 3" xfId="8952"/>
    <cellStyle name="Note 15 3 3 3 2" xfId="34421"/>
    <cellStyle name="Note 15 3 3 4" xfId="12172"/>
    <cellStyle name="Note 15 3 3 4 2" xfId="37640"/>
    <cellStyle name="Note 15 3 3 5" xfId="15393"/>
    <cellStyle name="Note 15 3 3 5 2" xfId="40861"/>
    <cellStyle name="Note 15 3 3 6" xfId="27711"/>
    <cellStyle name="Note 15 3 3 7" xfId="21821"/>
    <cellStyle name="Note 15 3 4" xfId="2778"/>
    <cellStyle name="Note 15 3 4 2" xfId="6000"/>
    <cellStyle name="Note 15 3 4 2 2" xfId="19295"/>
    <cellStyle name="Note 15 3 4 2 2 2" xfId="44763"/>
    <cellStyle name="Note 15 3 4 2 3" xfId="31469"/>
    <cellStyle name="Note 15 3 4 2 4" xfId="25723"/>
    <cellStyle name="Note 15 3 4 3" xfId="9490"/>
    <cellStyle name="Note 15 3 4 3 2" xfId="34959"/>
    <cellStyle name="Note 15 3 4 4" xfId="12710"/>
    <cellStyle name="Note 15 3 4 4 2" xfId="38178"/>
    <cellStyle name="Note 15 3 4 5" xfId="15931"/>
    <cellStyle name="Note 15 3 4 5 2" xfId="41399"/>
    <cellStyle name="Note 15 3 4 6" xfId="28249"/>
    <cellStyle name="Note 15 3 4 7" xfId="22359"/>
    <cellStyle name="Note 15 3 5" xfId="3315"/>
    <cellStyle name="Note 15 3 5 2" xfId="6537"/>
    <cellStyle name="Note 15 3 5 2 2" xfId="19296"/>
    <cellStyle name="Note 15 3 5 2 2 2" xfId="44764"/>
    <cellStyle name="Note 15 3 5 2 3" xfId="32006"/>
    <cellStyle name="Note 15 3 5 2 4" xfId="25724"/>
    <cellStyle name="Note 15 3 5 3" xfId="10027"/>
    <cellStyle name="Note 15 3 5 3 2" xfId="35496"/>
    <cellStyle name="Note 15 3 5 4" xfId="13247"/>
    <cellStyle name="Note 15 3 5 4 2" xfId="38715"/>
    <cellStyle name="Note 15 3 5 5" xfId="16468"/>
    <cellStyle name="Note 15 3 5 5 2" xfId="41936"/>
    <cellStyle name="Note 15 3 5 6" xfId="28786"/>
    <cellStyle name="Note 15 3 5 7" xfId="22896"/>
    <cellStyle name="Note 15 3 6" xfId="4389"/>
    <cellStyle name="Note 15 3 6 2" xfId="7880"/>
    <cellStyle name="Note 15 3 6 2 2" xfId="19297"/>
    <cellStyle name="Note 15 3 6 2 2 2" xfId="44765"/>
    <cellStyle name="Note 15 3 6 2 3" xfId="33349"/>
    <cellStyle name="Note 15 3 6 2 4" xfId="25725"/>
    <cellStyle name="Note 15 3 6 3" xfId="11100"/>
    <cellStyle name="Note 15 3 6 3 2" xfId="36568"/>
    <cellStyle name="Note 15 3 6 4" xfId="14321"/>
    <cellStyle name="Note 15 3 6 4 2" xfId="39789"/>
    <cellStyle name="Note 15 3 6 5" xfId="29859"/>
    <cellStyle name="Note 15 3 6 6" xfId="20749"/>
    <cellStyle name="Note 15 3 7" xfId="3852"/>
    <cellStyle name="Note 15 3 7 2" xfId="19292"/>
    <cellStyle name="Note 15 3 7 2 2" xfId="44760"/>
    <cellStyle name="Note 15 3 7 3" xfId="29323"/>
    <cellStyle name="Note 15 3 7 4" xfId="25720"/>
    <cellStyle name="Note 15 3 8" xfId="7344"/>
    <cellStyle name="Note 15 3 8 2" xfId="32813"/>
    <cellStyle name="Note 15 3 9" xfId="10564"/>
    <cellStyle name="Note 15 3 9 2" xfId="36032"/>
    <cellStyle name="Note 15 4" xfId="1234"/>
    <cellStyle name="Note 15 4 2" xfId="4457"/>
    <cellStyle name="Note 15 4 2 2" xfId="19298"/>
    <cellStyle name="Note 15 4 2 2 2" xfId="44766"/>
    <cellStyle name="Note 15 4 2 3" xfId="29926"/>
    <cellStyle name="Note 15 4 2 4" xfId="25726"/>
    <cellStyle name="Note 15 4 3" xfId="7947"/>
    <cellStyle name="Note 15 4 3 2" xfId="33416"/>
    <cellStyle name="Note 15 4 4" xfId="11167"/>
    <cellStyle name="Note 15 4 4 2" xfId="36635"/>
    <cellStyle name="Note 15 4 5" xfId="14388"/>
    <cellStyle name="Note 15 4 5 2" xfId="39856"/>
    <cellStyle name="Note 15 4 6" xfId="26706"/>
    <cellStyle name="Note 15 4 7" xfId="20816"/>
    <cellStyle name="Note 15 5" xfId="1771"/>
    <cellStyle name="Note 15 5 2" xfId="4993"/>
    <cellStyle name="Note 15 5 2 2" xfId="19299"/>
    <cellStyle name="Note 15 5 2 2 2" xfId="44767"/>
    <cellStyle name="Note 15 5 2 3" xfId="30462"/>
    <cellStyle name="Note 15 5 2 4" xfId="25727"/>
    <cellStyle name="Note 15 5 3" xfId="8483"/>
    <cellStyle name="Note 15 5 3 2" xfId="33952"/>
    <cellStyle name="Note 15 5 4" xfId="11703"/>
    <cellStyle name="Note 15 5 4 2" xfId="37171"/>
    <cellStyle name="Note 15 5 5" xfId="14924"/>
    <cellStyle name="Note 15 5 5 2" xfId="40392"/>
    <cellStyle name="Note 15 5 6" xfId="27242"/>
    <cellStyle name="Note 15 5 7" xfId="21352"/>
    <cellStyle name="Note 15 6" xfId="2309"/>
    <cellStyle name="Note 15 6 2" xfId="5531"/>
    <cellStyle name="Note 15 6 2 2" xfId="19300"/>
    <cellStyle name="Note 15 6 2 2 2" xfId="44768"/>
    <cellStyle name="Note 15 6 2 3" xfId="31000"/>
    <cellStyle name="Note 15 6 2 4" xfId="25728"/>
    <cellStyle name="Note 15 6 3" xfId="9021"/>
    <cellStyle name="Note 15 6 3 2" xfId="34490"/>
    <cellStyle name="Note 15 6 4" xfId="12241"/>
    <cellStyle name="Note 15 6 4 2" xfId="37709"/>
    <cellStyle name="Note 15 6 5" xfId="15462"/>
    <cellStyle name="Note 15 6 5 2" xfId="40930"/>
    <cellStyle name="Note 15 6 6" xfId="27780"/>
    <cellStyle name="Note 15 6 7" xfId="21890"/>
    <cellStyle name="Note 15 7" xfId="2846"/>
    <cellStyle name="Note 15 7 2" xfId="6068"/>
    <cellStyle name="Note 15 7 2 2" xfId="19301"/>
    <cellStyle name="Note 15 7 2 2 2" xfId="44769"/>
    <cellStyle name="Note 15 7 2 3" xfId="31537"/>
    <cellStyle name="Note 15 7 2 4" xfId="25729"/>
    <cellStyle name="Note 15 7 3" xfId="9558"/>
    <cellStyle name="Note 15 7 3 2" xfId="35027"/>
    <cellStyle name="Note 15 7 4" xfId="12778"/>
    <cellStyle name="Note 15 7 4 2" xfId="38246"/>
    <cellStyle name="Note 15 7 5" xfId="15999"/>
    <cellStyle name="Note 15 7 5 2" xfId="41467"/>
    <cellStyle name="Note 15 7 6" xfId="28317"/>
    <cellStyle name="Note 15 7 7" xfId="22427"/>
    <cellStyle name="Note 15 8" xfId="3920"/>
    <cellStyle name="Note 15 8 2" xfId="7411"/>
    <cellStyle name="Note 15 8 2 2" xfId="19302"/>
    <cellStyle name="Note 15 8 2 2 2" xfId="44770"/>
    <cellStyle name="Note 15 8 2 3" xfId="32880"/>
    <cellStyle name="Note 15 8 2 4" xfId="25730"/>
    <cellStyle name="Note 15 8 3" xfId="10631"/>
    <cellStyle name="Note 15 8 3 2" xfId="36099"/>
    <cellStyle name="Note 15 8 4" xfId="13852"/>
    <cellStyle name="Note 15 8 4 2" xfId="39320"/>
    <cellStyle name="Note 15 8 5" xfId="29390"/>
    <cellStyle name="Note 15 8 6" xfId="20280"/>
    <cellStyle name="Note 15 9" xfId="3383"/>
    <cellStyle name="Note 15 9 2" xfId="19279"/>
    <cellStyle name="Note 15 9 2 2" xfId="44747"/>
    <cellStyle name="Note 15 9 3" xfId="28854"/>
    <cellStyle name="Note 15 9 4" xfId="25707"/>
    <cellStyle name="Note 16" xfId="332"/>
    <cellStyle name="Note 16 10" xfId="6606"/>
    <cellStyle name="Note 16 10 2" xfId="32075"/>
    <cellStyle name="Note 16 11" xfId="6877"/>
    <cellStyle name="Note 16 11 2" xfId="32346"/>
    <cellStyle name="Note 16 12" xfId="10097"/>
    <cellStyle name="Note 16 12 2" xfId="35565"/>
    <cellStyle name="Note 16 13" xfId="13318"/>
    <cellStyle name="Note 16 13 2" xfId="38786"/>
    <cellStyle name="Note 16 14" xfId="26172"/>
    <cellStyle name="Note 16 15" xfId="19746"/>
    <cellStyle name="Note 16 2" xfId="333"/>
    <cellStyle name="Note 16 2 10" xfId="7000"/>
    <cellStyle name="Note 16 2 10 2" xfId="32469"/>
    <cellStyle name="Note 16 2 11" xfId="10220"/>
    <cellStyle name="Note 16 2 11 2" xfId="35688"/>
    <cellStyle name="Note 16 2 12" xfId="13441"/>
    <cellStyle name="Note 16 2 12 2" xfId="38909"/>
    <cellStyle name="Note 16 2 13" xfId="26295"/>
    <cellStyle name="Note 16 2 14" xfId="19869"/>
    <cellStyle name="Note 16 2 2" xfId="1152"/>
    <cellStyle name="Note 16 2 2 10" xfId="13788"/>
    <cellStyle name="Note 16 2 2 10 2" xfId="39256"/>
    <cellStyle name="Note 16 2 2 11" xfId="26642"/>
    <cellStyle name="Note 16 2 2 12" xfId="20216"/>
    <cellStyle name="Note 16 2 2 2" xfId="1706"/>
    <cellStyle name="Note 16 2 2 2 2" xfId="4929"/>
    <cellStyle name="Note 16 2 2 2 2 2" xfId="19306"/>
    <cellStyle name="Note 16 2 2 2 2 2 2" xfId="44774"/>
    <cellStyle name="Note 16 2 2 2 2 3" xfId="30398"/>
    <cellStyle name="Note 16 2 2 2 2 4" xfId="25734"/>
    <cellStyle name="Note 16 2 2 2 3" xfId="8419"/>
    <cellStyle name="Note 16 2 2 2 3 2" xfId="33888"/>
    <cellStyle name="Note 16 2 2 2 4" xfId="11639"/>
    <cellStyle name="Note 16 2 2 2 4 2" xfId="37107"/>
    <cellStyle name="Note 16 2 2 2 5" xfId="14860"/>
    <cellStyle name="Note 16 2 2 2 5 2" xfId="40328"/>
    <cellStyle name="Note 16 2 2 2 6" xfId="27178"/>
    <cellStyle name="Note 16 2 2 2 7" xfId="21288"/>
    <cellStyle name="Note 16 2 2 3" xfId="2243"/>
    <cellStyle name="Note 16 2 2 3 2" xfId="5465"/>
    <cellStyle name="Note 16 2 2 3 2 2" xfId="19307"/>
    <cellStyle name="Note 16 2 2 3 2 2 2" xfId="44775"/>
    <cellStyle name="Note 16 2 2 3 2 3" xfId="30934"/>
    <cellStyle name="Note 16 2 2 3 2 4" xfId="25735"/>
    <cellStyle name="Note 16 2 2 3 3" xfId="8955"/>
    <cellStyle name="Note 16 2 2 3 3 2" xfId="34424"/>
    <cellStyle name="Note 16 2 2 3 4" xfId="12175"/>
    <cellStyle name="Note 16 2 2 3 4 2" xfId="37643"/>
    <cellStyle name="Note 16 2 2 3 5" xfId="15396"/>
    <cellStyle name="Note 16 2 2 3 5 2" xfId="40864"/>
    <cellStyle name="Note 16 2 2 3 6" xfId="27714"/>
    <cellStyle name="Note 16 2 2 3 7" xfId="21824"/>
    <cellStyle name="Note 16 2 2 4" xfId="2781"/>
    <cellStyle name="Note 16 2 2 4 2" xfId="6003"/>
    <cellStyle name="Note 16 2 2 4 2 2" xfId="19308"/>
    <cellStyle name="Note 16 2 2 4 2 2 2" xfId="44776"/>
    <cellStyle name="Note 16 2 2 4 2 3" xfId="31472"/>
    <cellStyle name="Note 16 2 2 4 2 4" xfId="25736"/>
    <cellStyle name="Note 16 2 2 4 3" xfId="9493"/>
    <cellStyle name="Note 16 2 2 4 3 2" xfId="34962"/>
    <cellStyle name="Note 16 2 2 4 4" xfId="12713"/>
    <cellStyle name="Note 16 2 2 4 4 2" xfId="38181"/>
    <cellStyle name="Note 16 2 2 4 5" xfId="15934"/>
    <cellStyle name="Note 16 2 2 4 5 2" xfId="41402"/>
    <cellStyle name="Note 16 2 2 4 6" xfId="28252"/>
    <cellStyle name="Note 16 2 2 4 7" xfId="22362"/>
    <cellStyle name="Note 16 2 2 5" xfId="3318"/>
    <cellStyle name="Note 16 2 2 5 2" xfId="6540"/>
    <cellStyle name="Note 16 2 2 5 2 2" xfId="19309"/>
    <cellStyle name="Note 16 2 2 5 2 2 2" xfId="44777"/>
    <cellStyle name="Note 16 2 2 5 2 3" xfId="32009"/>
    <cellStyle name="Note 16 2 2 5 2 4" xfId="25737"/>
    <cellStyle name="Note 16 2 2 5 3" xfId="10030"/>
    <cellStyle name="Note 16 2 2 5 3 2" xfId="35499"/>
    <cellStyle name="Note 16 2 2 5 4" xfId="13250"/>
    <cellStyle name="Note 16 2 2 5 4 2" xfId="38718"/>
    <cellStyle name="Note 16 2 2 5 5" xfId="16471"/>
    <cellStyle name="Note 16 2 2 5 5 2" xfId="41939"/>
    <cellStyle name="Note 16 2 2 5 6" xfId="28789"/>
    <cellStyle name="Note 16 2 2 5 7" xfId="22899"/>
    <cellStyle name="Note 16 2 2 6" xfId="4392"/>
    <cellStyle name="Note 16 2 2 6 2" xfId="7883"/>
    <cellStyle name="Note 16 2 2 6 2 2" xfId="19310"/>
    <cellStyle name="Note 16 2 2 6 2 2 2" xfId="44778"/>
    <cellStyle name="Note 16 2 2 6 2 3" xfId="33352"/>
    <cellStyle name="Note 16 2 2 6 2 4" xfId="25738"/>
    <cellStyle name="Note 16 2 2 6 3" xfId="11103"/>
    <cellStyle name="Note 16 2 2 6 3 2" xfId="36571"/>
    <cellStyle name="Note 16 2 2 6 4" xfId="14324"/>
    <cellStyle name="Note 16 2 2 6 4 2" xfId="39792"/>
    <cellStyle name="Note 16 2 2 6 5" xfId="29862"/>
    <cellStyle name="Note 16 2 2 6 6" xfId="20752"/>
    <cellStyle name="Note 16 2 2 7" xfId="3855"/>
    <cellStyle name="Note 16 2 2 7 2" xfId="19305"/>
    <cellStyle name="Note 16 2 2 7 2 2" xfId="44773"/>
    <cellStyle name="Note 16 2 2 7 3" xfId="29326"/>
    <cellStyle name="Note 16 2 2 7 4" xfId="25733"/>
    <cellStyle name="Note 16 2 2 8" xfId="7347"/>
    <cellStyle name="Note 16 2 2 8 2" xfId="32816"/>
    <cellStyle name="Note 16 2 2 9" xfId="10567"/>
    <cellStyle name="Note 16 2 2 9 2" xfId="36035"/>
    <cellStyle name="Note 16 2 3" xfId="1359"/>
    <cellStyle name="Note 16 2 3 2" xfId="4582"/>
    <cellStyle name="Note 16 2 3 2 2" xfId="19311"/>
    <cellStyle name="Note 16 2 3 2 2 2" xfId="44779"/>
    <cellStyle name="Note 16 2 3 2 3" xfId="30051"/>
    <cellStyle name="Note 16 2 3 2 4" xfId="25739"/>
    <cellStyle name="Note 16 2 3 3" xfId="8072"/>
    <cellStyle name="Note 16 2 3 3 2" xfId="33541"/>
    <cellStyle name="Note 16 2 3 4" xfId="11292"/>
    <cellStyle name="Note 16 2 3 4 2" xfId="36760"/>
    <cellStyle name="Note 16 2 3 5" xfId="14513"/>
    <cellStyle name="Note 16 2 3 5 2" xfId="39981"/>
    <cellStyle name="Note 16 2 3 6" xfId="26831"/>
    <cellStyle name="Note 16 2 3 7" xfId="20941"/>
    <cellStyle name="Note 16 2 4" xfId="1896"/>
    <cellStyle name="Note 16 2 4 2" xfId="5118"/>
    <cellStyle name="Note 16 2 4 2 2" xfId="19312"/>
    <cellStyle name="Note 16 2 4 2 2 2" xfId="44780"/>
    <cellStyle name="Note 16 2 4 2 3" xfId="30587"/>
    <cellStyle name="Note 16 2 4 2 4" xfId="25740"/>
    <cellStyle name="Note 16 2 4 3" xfId="8608"/>
    <cellStyle name="Note 16 2 4 3 2" xfId="34077"/>
    <cellStyle name="Note 16 2 4 4" xfId="11828"/>
    <cellStyle name="Note 16 2 4 4 2" xfId="37296"/>
    <cellStyle name="Note 16 2 4 5" xfId="15049"/>
    <cellStyle name="Note 16 2 4 5 2" xfId="40517"/>
    <cellStyle name="Note 16 2 4 6" xfId="27367"/>
    <cellStyle name="Note 16 2 4 7" xfId="21477"/>
    <cellStyle name="Note 16 2 5" xfId="2434"/>
    <cellStyle name="Note 16 2 5 2" xfId="5656"/>
    <cellStyle name="Note 16 2 5 2 2" xfId="19313"/>
    <cellStyle name="Note 16 2 5 2 2 2" xfId="44781"/>
    <cellStyle name="Note 16 2 5 2 3" xfId="31125"/>
    <cellStyle name="Note 16 2 5 2 4" xfId="25741"/>
    <cellStyle name="Note 16 2 5 3" xfId="9146"/>
    <cellStyle name="Note 16 2 5 3 2" xfId="34615"/>
    <cellStyle name="Note 16 2 5 4" xfId="12366"/>
    <cellStyle name="Note 16 2 5 4 2" xfId="37834"/>
    <cellStyle name="Note 16 2 5 5" xfId="15587"/>
    <cellStyle name="Note 16 2 5 5 2" xfId="41055"/>
    <cellStyle name="Note 16 2 5 6" xfId="27905"/>
    <cellStyle name="Note 16 2 5 7" xfId="22015"/>
    <cellStyle name="Note 16 2 6" xfId="2971"/>
    <cellStyle name="Note 16 2 6 2" xfId="6193"/>
    <cellStyle name="Note 16 2 6 2 2" xfId="19314"/>
    <cellStyle name="Note 16 2 6 2 2 2" xfId="44782"/>
    <cellStyle name="Note 16 2 6 2 3" xfId="31662"/>
    <cellStyle name="Note 16 2 6 2 4" xfId="25742"/>
    <cellStyle name="Note 16 2 6 3" xfId="9683"/>
    <cellStyle name="Note 16 2 6 3 2" xfId="35152"/>
    <cellStyle name="Note 16 2 6 4" xfId="12903"/>
    <cellStyle name="Note 16 2 6 4 2" xfId="38371"/>
    <cellStyle name="Note 16 2 6 5" xfId="16124"/>
    <cellStyle name="Note 16 2 6 5 2" xfId="41592"/>
    <cellStyle name="Note 16 2 6 6" xfId="28442"/>
    <cellStyle name="Note 16 2 6 7" xfId="22552"/>
    <cellStyle name="Note 16 2 7" xfId="4045"/>
    <cellStyle name="Note 16 2 7 2" xfId="7536"/>
    <cellStyle name="Note 16 2 7 2 2" xfId="19315"/>
    <cellStyle name="Note 16 2 7 2 2 2" xfId="44783"/>
    <cellStyle name="Note 16 2 7 2 3" xfId="33005"/>
    <cellStyle name="Note 16 2 7 2 4" xfId="25743"/>
    <cellStyle name="Note 16 2 7 3" xfId="10756"/>
    <cellStyle name="Note 16 2 7 3 2" xfId="36224"/>
    <cellStyle name="Note 16 2 7 4" xfId="13977"/>
    <cellStyle name="Note 16 2 7 4 2" xfId="39445"/>
    <cellStyle name="Note 16 2 7 5" xfId="29515"/>
    <cellStyle name="Note 16 2 7 6" xfId="20405"/>
    <cellStyle name="Note 16 2 8" xfId="3508"/>
    <cellStyle name="Note 16 2 8 2" xfId="19304"/>
    <cellStyle name="Note 16 2 8 2 2" xfId="44772"/>
    <cellStyle name="Note 16 2 8 3" xfId="28979"/>
    <cellStyle name="Note 16 2 8 4" xfId="25732"/>
    <cellStyle name="Note 16 2 9" xfId="6729"/>
    <cellStyle name="Note 16 2 9 2" xfId="32198"/>
    <cellStyle name="Note 16 3" xfId="1151"/>
    <cellStyle name="Note 16 3 10" xfId="13787"/>
    <cellStyle name="Note 16 3 10 2" xfId="39255"/>
    <cellStyle name="Note 16 3 11" xfId="26641"/>
    <cellStyle name="Note 16 3 12" xfId="20215"/>
    <cellStyle name="Note 16 3 2" xfId="1705"/>
    <cellStyle name="Note 16 3 2 2" xfId="4928"/>
    <cellStyle name="Note 16 3 2 2 2" xfId="19317"/>
    <cellStyle name="Note 16 3 2 2 2 2" xfId="44785"/>
    <cellStyle name="Note 16 3 2 2 3" xfId="30397"/>
    <cellStyle name="Note 16 3 2 2 4" xfId="25745"/>
    <cellStyle name="Note 16 3 2 3" xfId="8418"/>
    <cellStyle name="Note 16 3 2 3 2" xfId="33887"/>
    <cellStyle name="Note 16 3 2 4" xfId="11638"/>
    <cellStyle name="Note 16 3 2 4 2" xfId="37106"/>
    <cellStyle name="Note 16 3 2 5" xfId="14859"/>
    <cellStyle name="Note 16 3 2 5 2" xfId="40327"/>
    <cellStyle name="Note 16 3 2 6" xfId="27177"/>
    <cellStyle name="Note 16 3 2 7" xfId="21287"/>
    <cellStyle name="Note 16 3 3" xfId="2242"/>
    <cellStyle name="Note 16 3 3 2" xfId="5464"/>
    <cellStyle name="Note 16 3 3 2 2" xfId="19318"/>
    <cellStyle name="Note 16 3 3 2 2 2" xfId="44786"/>
    <cellStyle name="Note 16 3 3 2 3" xfId="30933"/>
    <cellStyle name="Note 16 3 3 2 4" xfId="25746"/>
    <cellStyle name="Note 16 3 3 3" xfId="8954"/>
    <cellStyle name="Note 16 3 3 3 2" xfId="34423"/>
    <cellStyle name="Note 16 3 3 4" xfId="12174"/>
    <cellStyle name="Note 16 3 3 4 2" xfId="37642"/>
    <cellStyle name="Note 16 3 3 5" xfId="15395"/>
    <cellStyle name="Note 16 3 3 5 2" xfId="40863"/>
    <cellStyle name="Note 16 3 3 6" xfId="27713"/>
    <cellStyle name="Note 16 3 3 7" xfId="21823"/>
    <cellStyle name="Note 16 3 4" xfId="2780"/>
    <cellStyle name="Note 16 3 4 2" xfId="6002"/>
    <cellStyle name="Note 16 3 4 2 2" xfId="19319"/>
    <cellStyle name="Note 16 3 4 2 2 2" xfId="44787"/>
    <cellStyle name="Note 16 3 4 2 3" xfId="31471"/>
    <cellStyle name="Note 16 3 4 2 4" xfId="25747"/>
    <cellStyle name="Note 16 3 4 3" xfId="9492"/>
    <cellStyle name="Note 16 3 4 3 2" xfId="34961"/>
    <cellStyle name="Note 16 3 4 4" xfId="12712"/>
    <cellStyle name="Note 16 3 4 4 2" xfId="38180"/>
    <cellStyle name="Note 16 3 4 5" xfId="15933"/>
    <cellStyle name="Note 16 3 4 5 2" xfId="41401"/>
    <cellStyle name="Note 16 3 4 6" xfId="28251"/>
    <cellStyle name="Note 16 3 4 7" xfId="22361"/>
    <cellStyle name="Note 16 3 5" xfId="3317"/>
    <cellStyle name="Note 16 3 5 2" xfId="6539"/>
    <cellStyle name="Note 16 3 5 2 2" xfId="19320"/>
    <cellStyle name="Note 16 3 5 2 2 2" xfId="44788"/>
    <cellStyle name="Note 16 3 5 2 3" xfId="32008"/>
    <cellStyle name="Note 16 3 5 2 4" xfId="25748"/>
    <cellStyle name="Note 16 3 5 3" xfId="10029"/>
    <cellStyle name="Note 16 3 5 3 2" xfId="35498"/>
    <cellStyle name="Note 16 3 5 4" xfId="13249"/>
    <cellStyle name="Note 16 3 5 4 2" xfId="38717"/>
    <cellStyle name="Note 16 3 5 5" xfId="16470"/>
    <cellStyle name="Note 16 3 5 5 2" xfId="41938"/>
    <cellStyle name="Note 16 3 5 6" xfId="28788"/>
    <cellStyle name="Note 16 3 5 7" xfId="22898"/>
    <cellStyle name="Note 16 3 6" xfId="4391"/>
    <cellStyle name="Note 16 3 6 2" xfId="7882"/>
    <cellStyle name="Note 16 3 6 2 2" xfId="19321"/>
    <cellStyle name="Note 16 3 6 2 2 2" xfId="44789"/>
    <cellStyle name="Note 16 3 6 2 3" xfId="33351"/>
    <cellStyle name="Note 16 3 6 2 4" xfId="25749"/>
    <cellStyle name="Note 16 3 6 3" xfId="11102"/>
    <cellStyle name="Note 16 3 6 3 2" xfId="36570"/>
    <cellStyle name="Note 16 3 6 4" xfId="14323"/>
    <cellStyle name="Note 16 3 6 4 2" xfId="39791"/>
    <cellStyle name="Note 16 3 6 5" xfId="29861"/>
    <cellStyle name="Note 16 3 6 6" xfId="20751"/>
    <cellStyle name="Note 16 3 7" xfId="3854"/>
    <cellStyle name="Note 16 3 7 2" xfId="19316"/>
    <cellStyle name="Note 16 3 7 2 2" xfId="44784"/>
    <cellStyle name="Note 16 3 7 3" xfId="29325"/>
    <cellStyle name="Note 16 3 7 4" xfId="25744"/>
    <cellStyle name="Note 16 3 8" xfId="7346"/>
    <cellStyle name="Note 16 3 8 2" xfId="32815"/>
    <cellStyle name="Note 16 3 9" xfId="10566"/>
    <cellStyle name="Note 16 3 9 2" xfId="36034"/>
    <cellStyle name="Note 16 4" xfId="1236"/>
    <cellStyle name="Note 16 4 2" xfId="4459"/>
    <cellStyle name="Note 16 4 2 2" xfId="19322"/>
    <cellStyle name="Note 16 4 2 2 2" xfId="44790"/>
    <cellStyle name="Note 16 4 2 3" xfId="29928"/>
    <cellStyle name="Note 16 4 2 4" xfId="25750"/>
    <cellStyle name="Note 16 4 3" xfId="7949"/>
    <cellStyle name="Note 16 4 3 2" xfId="33418"/>
    <cellStyle name="Note 16 4 4" xfId="11169"/>
    <cellStyle name="Note 16 4 4 2" xfId="36637"/>
    <cellStyle name="Note 16 4 5" xfId="14390"/>
    <cellStyle name="Note 16 4 5 2" xfId="39858"/>
    <cellStyle name="Note 16 4 6" xfId="26708"/>
    <cellStyle name="Note 16 4 7" xfId="20818"/>
    <cellStyle name="Note 16 5" xfId="1773"/>
    <cellStyle name="Note 16 5 2" xfId="4995"/>
    <cellStyle name="Note 16 5 2 2" xfId="19323"/>
    <cellStyle name="Note 16 5 2 2 2" xfId="44791"/>
    <cellStyle name="Note 16 5 2 3" xfId="30464"/>
    <cellStyle name="Note 16 5 2 4" xfId="25751"/>
    <cellStyle name="Note 16 5 3" xfId="8485"/>
    <cellStyle name="Note 16 5 3 2" xfId="33954"/>
    <cellStyle name="Note 16 5 4" xfId="11705"/>
    <cellStyle name="Note 16 5 4 2" xfId="37173"/>
    <cellStyle name="Note 16 5 5" xfId="14926"/>
    <cellStyle name="Note 16 5 5 2" xfId="40394"/>
    <cellStyle name="Note 16 5 6" xfId="27244"/>
    <cellStyle name="Note 16 5 7" xfId="21354"/>
    <cellStyle name="Note 16 6" xfId="2311"/>
    <cellStyle name="Note 16 6 2" xfId="5533"/>
    <cellStyle name="Note 16 6 2 2" xfId="19324"/>
    <cellStyle name="Note 16 6 2 2 2" xfId="44792"/>
    <cellStyle name="Note 16 6 2 3" xfId="31002"/>
    <cellStyle name="Note 16 6 2 4" xfId="25752"/>
    <cellStyle name="Note 16 6 3" xfId="9023"/>
    <cellStyle name="Note 16 6 3 2" xfId="34492"/>
    <cellStyle name="Note 16 6 4" xfId="12243"/>
    <cellStyle name="Note 16 6 4 2" xfId="37711"/>
    <cellStyle name="Note 16 6 5" xfId="15464"/>
    <cellStyle name="Note 16 6 5 2" xfId="40932"/>
    <cellStyle name="Note 16 6 6" xfId="27782"/>
    <cellStyle name="Note 16 6 7" xfId="21892"/>
    <cellStyle name="Note 16 7" xfId="2848"/>
    <cellStyle name="Note 16 7 2" xfId="6070"/>
    <cellStyle name="Note 16 7 2 2" xfId="19325"/>
    <cellStyle name="Note 16 7 2 2 2" xfId="44793"/>
    <cellStyle name="Note 16 7 2 3" xfId="31539"/>
    <cellStyle name="Note 16 7 2 4" xfId="25753"/>
    <cellStyle name="Note 16 7 3" xfId="9560"/>
    <cellStyle name="Note 16 7 3 2" xfId="35029"/>
    <cellStyle name="Note 16 7 4" xfId="12780"/>
    <cellStyle name="Note 16 7 4 2" xfId="38248"/>
    <cellStyle name="Note 16 7 5" xfId="16001"/>
    <cellStyle name="Note 16 7 5 2" xfId="41469"/>
    <cellStyle name="Note 16 7 6" xfId="28319"/>
    <cellStyle name="Note 16 7 7" xfId="22429"/>
    <cellStyle name="Note 16 8" xfId="3922"/>
    <cellStyle name="Note 16 8 2" xfId="7413"/>
    <cellStyle name="Note 16 8 2 2" xfId="19326"/>
    <cellStyle name="Note 16 8 2 2 2" xfId="44794"/>
    <cellStyle name="Note 16 8 2 3" xfId="32882"/>
    <cellStyle name="Note 16 8 2 4" xfId="25754"/>
    <cellStyle name="Note 16 8 3" xfId="10633"/>
    <cellStyle name="Note 16 8 3 2" xfId="36101"/>
    <cellStyle name="Note 16 8 4" xfId="13854"/>
    <cellStyle name="Note 16 8 4 2" xfId="39322"/>
    <cellStyle name="Note 16 8 5" xfId="29392"/>
    <cellStyle name="Note 16 8 6" xfId="20282"/>
    <cellStyle name="Note 16 9" xfId="3385"/>
    <cellStyle name="Note 16 9 2" xfId="19303"/>
    <cellStyle name="Note 16 9 2 2" xfId="44771"/>
    <cellStyle name="Note 16 9 3" xfId="28856"/>
    <cellStyle name="Note 16 9 4" xfId="25731"/>
    <cellStyle name="Note 17" xfId="334"/>
    <cellStyle name="Note 17 10" xfId="6626"/>
    <cellStyle name="Note 17 10 2" xfId="32095"/>
    <cellStyle name="Note 17 11" xfId="6897"/>
    <cellStyle name="Note 17 11 2" xfId="32366"/>
    <cellStyle name="Note 17 12" xfId="10117"/>
    <cellStyle name="Note 17 12 2" xfId="35585"/>
    <cellStyle name="Note 17 13" xfId="13338"/>
    <cellStyle name="Note 17 13 2" xfId="38806"/>
    <cellStyle name="Note 17 14" xfId="26192"/>
    <cellStyle name="Note 17 15" xfId="19766"/>
    <cellStyle name="Note 17 2" xfId="335"/>
    <cellStyle name="Note 17 2 10" xfId="7020"/>
    <cellStyle name="Note 17 2 10 2" xfId="32489"/>
    <cellStyle name="Note 17 2 11" xfId="10240"/>
    <cellStyle name="Note 17 2 11 2" xfId="35708"/>
    <cellStyle name="Note 17 2 12" xfId="13461"/>
    <cellStyle name="Note 17 2 12 2" xfId="38929"/>
    <cellStyle name="Note 17 2 13" xfId="26315"/>
    <cellStyle name="Note 17 2 14" xfId="19889"/>
    <cellStyle name="Note 17 2 2" xfId="1154"/>
    <cellStyle name="Note 17 2 2 10" xfId="13790"/>
    <cellStyle name="Note 17 2 2 10 2" xfId="39258"/>
    <cellStyle name="Note 17 2 2 11" xfId="26644"/>
    <cellStyle name="Note 17 2 2 12" xfId="20218"/>
    <cellStyle name="Note 17 2 2 2" xfId="1708"/>
    <cellStyle name="Note 17 2 2 2 2" xfId="4931"/>
    <cellStyle name="Note 17 2 2 2 2 2" xfId="19330"/>
    <cellStyle name="Note 17 2 2 2 2 2 2" xfId="44798"/>
    <cellStyle name="Note 17 2 2 2 2 3" xfId="30400"/>
    <cellStyle name="Note 17 2 2 2 2 4" xfId="25758"/>
    <cellStyle name="Note 17 2 2 2 3" xfId="8421"/>
    <cellStyle name="Note 17 2 2 2 3 2" xfId="33890"/>
    <cellStyle name="Note 17 2 2 2 4" xfId="11641"/>
    <cellStyle name="Note 17 2 2 2 4 2" xfId="37109"/>
    <cellStyle name="Note 17 2 2 2 5" xfId="14862"/>
    <cellStyle name="Note 17 2 2 2 5 2" xfId="40330"/>
    <cellStyle name="Note 17 2 2 2 6" xfId="27180"/>
    <cellStyle name="Note 17 2 2 2 7" xfId="21290"/>
    <cellStyle name="Note 17 2 2 3" xfId="2245"/>
    <cellStyle name="Note 17 2 2 3 2" xfId="5467"/>
    <cellStyle name="Note 17 2 2 3 2 2" xfId="19331"/>
    <cellStyle name="Note 17 2 2 3 2 2 2" xfId="44799"/>
    <cellStyle name="Note 17 2 2 3 2 3" xfId="30936"/>
    <cellStyle name="Note 17 2 2 3 2 4" xfId="25759"/>
    <cellStyle name="Note 17 2 2 3 3" xfId="8957"/>
    <cellStyle name="Note 17 2 2 3 3 2" xfId="34426"/>
    <cellStyle name="Note 17 2 2 3 4" xfId="12177"/>
    <cellStyle name="Note 17 2 2 3 4 2" xfId="37645"/>
    <cellStyle name="Note 17 2 2 3 5" xfId="15398"/>
    <cellStyle name="Note 17 2 2 3 5 2" xfId="40866"/>
    <cellStyle name="Note 17 2 2 3 6" xfId="27716"/>
    <cellStyle name="Note 17 2 2 3 7" xfId="21826"/>
    <cellStyle name="Note 17 2 2 4" xfId="2783"/>
    <cellStyle name="Note 17 2 2 4 2" xfId="6005"/>
    <cellStyle name="Note 17 2 2 4 2 2" xfId="19332"/>
    <cellStyle name="Note 17 2 2 4 2 2 2" xfId="44800"/>
    <cellStyle name="Note 17 2 2 4 2 3" xfId="31474"/>
    <cellStyle name="Note 17 2 2 4 2 4" xfId="25760"/>
    <cellStyle name="Note 17 2 2 4 3" xfId="9495"/>
    <cellStyle name="Note 17 2 2 4 3 2" xfId="34964"/>
    <cellStyle name="Note 17 2 2 4 4" xfId="12715"/>
    <cellStyle name="Note 17 2 2 4 4 2" xfId="38183"/>
    <cellStyle name="Note 17 2 2 4 5" xfId="15936"/>
    <cellStyle name="Note 17 2 2 4 5 2" xfId="41404"/>
    <cellStyle name="Note 17 2 2 4 6" xfId="28254"/>
    <cellStyle name="Note 17 2 2 4 7" xfId="22364"/>
    <cellStyle name="Note 17 2 2 5" xfId="3320"/>
    <cellStyle name="Note 17 2 2 5 2" xfId="6542"/>
    <cellStyle name="Note 17 2 2 5 2 2" xfId="19333"/>
    <cellStyle name="Note 17 2 2 5 2 2 2" xfId="44801"/>
    <cellStyle name="Note 17 2 2 5 2 3" xfId="32011"/>
    <cellStyle name="Note 17 2 2 5 2 4" xfId="25761"/>
    <cellStyle name="Note 17 2 2 5 3" xfId="10032"/>
    <cellStyle name="Note 17 2 2 5 3 2" xfId="35501"/>
    <cellStyle name="Note 17 2 2 5 4" xfId="13252"/>
    <cellStyle name="Note 17 2 2 5 4 2" xfId="38720"/>
    <cellStyle name="Note 17 2 2 5 5" xfId="16473"/>
    <cellStyle name="Note 17 2 2 5 5 2" xfId="41941"/>
    <cellStyle name="Note 17 2 2 5 6" xfId="28791"/>
    <cellStyle name="Note 17 2 2 5 7" xfId="22901"/>
    <cellStyle name="Note 17 2 2 6" xfId="4394"/>
    <cellStyle name="Note 17 2 2 6 2" xfId="7885"/>
    <cellStyle name="Note 17 2 2 6 2 2" xfId="19334"/>
    <cellStyle name="Note 17 2 2 6 2 2 2" xfId="44802"/>
    <cellStyle name="Note 17 2 2 6 2 3" xfId="33354"/>
    <cellStyle name="Note 17 2 2 6 2 4" xfId="25762"/>
    <cellStyle name="Note 17 2 2 6 3" xfId="11105"/>
    <cellStyle name="Note 17 2 2 6 3 2" xfId="36573"/>
    <cellStyle name="Note 17 2 2 6 4" xfId="14326"/>
    <cellStyle name="Note 17 2 2 6 4 2" xfId="39794"/>
    <cellStyle name="Note 17 2 2 6 5" xfId="29864"/>
    <cellStyle name="Note 17 2 2 6 6" xfId="20754"/>
    <cellStyle name="Note 17 2 2 7" xfId="3857"/>
    <cellStyle name="Note 17 2 2 7 2" xfId="19329"/>
    <cellStyle name="Note 17 2 2 7 2 2" xfId="44797"/>
    <cellStyle name="Note 17 2 2 7 3" xfId="29328"/>
    <cellStyle name="Note 17 2 2 7 4" xfId="25757"/>
    <cellStyle name="Note 17 2 2 8" xfId="7349"/>
    <cellStyle name="Note 17 2 2 8 2" xfId="32818"/>
    <cellStyle name="Note 17 2 2 9" xfId="10569"/>
    <cellStyle name="Note 17 2 2 9 2" xfId="36037"/>
    <cellStyle name="Note 17 2 3" xfId="1379"/>
    <cellStyle name="Note 17 2 3 2" xfId="4602"/>
    <cellStyle name="Note 17 2 3 2 2" xfId="19335"/>
    <cellStyle name="Note 17 2 3 2 2 2" xfId="44803"/>
    <cellStyle name="Note 17 2 3 2 3" xfId="30071"/>
    <cellStyle name="Note 17 2 3 2 4" xfId="25763"/>
    <cellStyle name="Note 17 2 3 3" xfId="8092"/>
    <cellStyle name="Note 17 2 3 3 2" xfId="33561"/>
    <cellStyle name="Note 17 2 3 4" xfId="11312"/>
    <cellStyle name="Note 17 2 3 4 2" xfId="36780"/>
    <cellStyle name="Note 17 2 3 5" xfId="14533"/>
    <cellStyle name="Note 17 2 3 5 2" xfId="40001"/>
    <cellStyle name="Note 17 2 3 6" xfId="26851"/>
    <cellStyle name="Note 17 2 3 7" xfId="20961"/>
    <cellStyle name="Note 17 2 4" xfId="1916"/>
    <cellStyle name="Note 17 2 4 2" xfId="5138"/>
    <cellStyle name="Note 17 2 4 2 2" xfId="19336"/>
    <cellStyle name="Note 17 2 4 2 2 2" xfId="44804"/>
    <cellStyle name="Note 17 2 4 2 3" xfId="30607"/>
    <cellStyle name="Note 17 2 4 2 4" xfId="25764"/>
    <cellStyle name="Note 17 2 4 3" xfId="8628"/>
    <cellStyle name="Note 17 2 4 3 2" xfId="34097"/>
    <cellStyle name="Note 17 2 4 4" xfId="11848"/>
    <cellStyle name="Note 17 2 4 4 2" xfId="37316"/>
    <cellStyle name="Note 17 2 4 5" xfId="15069"/>
    <cellStyle name="Note 17 2 4 5 2" xfId="40537"/>
    <cellStyle name="Note 17 2 4 6" xfId="27387"/>
    <cellStyle name="Note 17 2 4 7" xfId="21497"/>
    <cellStyle name="Note 17 2 5" xfId="2454"/>
    <cellStyle name="Note 17 2 5 2" xfId="5676"/>
    <cellStyle name="Note 17 2 5 2 2" xfId="19337"/>
    <cellStyle name="Note 17 2 5 2 2 2" xfId="44805"/>
    <cellStyle name="Note 17 2 5 2 3" xfId="31145"/>
    <cellStyle name="Note 17 2 5 2 4" xfId="25765"/>
    <cellStyle name="Note 17 2 5 3" xfId="9166"/>
    <cellStyle name="Note 17 2 5 3 2" xfId="34635"/>
    <cellStyle name="Note 17 2 5 4" xfId="12386"/>
    <cellStyle name="Note 17 2 5 4 2" xfId="37854"/>
    <cellStyle name="Note 17 2 5 5" xfId="15607"/>
    <cellStyle name="Note 17 2 5 5 2" xfId="41075"/>
    <cellStyle name="Note 17 2 5 6" xfId="27925"/>
    <cellStyle name="Note 17 2 5 7" xfId="22035"/>
    <cellStyle name="Note 17 2 6" xfId="2991"/>
    <cellStyle name="Note 17 2 6 2" xfId="6213"/>
    <cellStyle name="Note 17 2 6 2 2" xfId="19338"/>
    <cellStyle name="Note 17 2 6 2 2 2" xfId="44806"/>
    <cellStyle name="Note 17 2 6 2 3" xfId="31682"/>
    <cellStyle name="Note 17 2 6 2 4" xfId="25766"/>
    <cellStyle name="Note 17 2 6 3" xfId="9703"/>
    <cellStyle name="Note 17 2 6 3 2" xfId="35172"/>
    <cellStyle name="Note 17 2 6 4" xfId="12923"/>
    <cellStyle name="Note 17 2 6 4 2" xfId="38391"/>
    <cellStyle name="Note 17 2 6 5" xfId="16144"/>
    <cellStyle name="Note 17 2 6 5 2" xfId="41612"/>
    <cellStyle name="Note 17 2 6 6" xfId="28462"/>
    <cellStyle name="Note 17 2 6 7" xfId="22572"/>
    <cellStyle name="Note 17 2 7" xfId="4065"/>
    <cellStyle name="Note 17 2 7 2" xfId="7556"/>
    <cellStyle name="Note 17 2 7 2 2" xfId="19339"/>
    <cellStyle name="Note 17 2 7 2 2 2" xfId="44807"/>
    <cellStyle name="Note 17 2 7 2 3" xfId="33025"/>
    <cellStyle name="Note 17 2 7 2 4" xfId="25767"/>
    <cellStyle name="Note 17 2 7 3" xfId="10776"/>
    <cellStyle name="Note 17 2 7 3 2" xfId="36244"/>
    <cellStyle name="Note 17 2 7 4" xfId="13997"/>
    <cellStyle name="Note 17 2 7 4 2" xfId="39465"/>
    <cellStyle name="Note 17 2 7 5" xfId="29535"/>
    <cellStyle name="Note 17 2 7 6" xfId="20425"/>
    <cellStyle name="Note 17 2 8" xfId="3528"/>
    <cellStyle name="Note 17 2 8 2" xfId="19328"/>
    <cellStyle name="Note 17 2 8 2 2" xfId="44796"/>
    <cellStyle name="Note 17 2 8 3" xfId="28999"/>
    <cellStyle name="Note 17 2 8 4" xfId="25756"/>
    <cellStyle name="Note 17 2 9" xfId="6749"/>
    <cellStyle name="Note 17 2 9 2" xfId="32218"/>
    <cellStyle name="Note 17 3" xfId="1153"/>
    <cellStyle name="Note 17 3 10" xfId="13789"/>
    <cellStyle name="Note 17 3 10 2" xfId="39257"/>
    <cellStyle name="Note 17 3 11" xfId="26643"/>
    <cellStyle name="Note 17 3 12" xfId="20217"/>
    <cellStyle name="Note 17 3 2" xfId="1707"/>
    <cellStyle name="Note 17 3 2 2" xfId="4930"/>
    <cellStyle name="Note 17 3 2 2 2" xfId="19341"/>
    <cellStyle name="Note 17 3 2 2 2 2" xfId="44809"/>
    <cellStyle name="Note 17 3 2 2 3" xfId="30399"/>
    <cellStyle name="Note 17 3 2 2 4" xfId="25769"/>
    <cellStyle name="Note 17 3 2 3" xfId="8420"/>
    <cellStyle name="Note 17 3 2 3 2" xfId="33889"/>
    <cellStyle name="Note 17 3 2 4" xfId="11640"/>
    <cellStyle name="Note 17 3 2 4 2" xfId="37108"/>
    <cellStyle name="Note 17 3 2 5" xfId="14861"/>
    <cellStyle name="Note 17 3 2 5 2" xfId="40329"/>
    <cellStyle name="Note 17 3 2 6" xfId="27179"/>
    <cellStyle name="Note 17 3 2 7" xfId="21289"/>
    <cellStyle name="Note 17 3 3" xfId="2244"/>
    <cellStyle name="Note 17 3 3 2" xfId="5466"/>
    <cellStyle name="Note 17 3 3 2 2" xfId="19342"/>
    <cellStyle name="Note 17 3 3 2 2 2" xfId="44810"/>
    <cellStyle name="Note 17 3 3 2 3" xfId="30935"/>
    <cellStyle name="Note 17 3 3 2 4" xfId="25770"/>
    <cellStyle name="Note 17 3 3 3" xfId="8956"/>
    <cellStyle name="Note 17 3 3 3 2" xfId="34425"/>
    <cellStyle name="Note 17 3 3 4" xfId="12176"/>
    <cellStyle name="Note 17 3 3 4 2" xfId="37644"/>
    <cellStyle name="Note 17 3 3 5" xfId="15397"/>
    <cellStyle name="Note 17 3 3 5 2" xfId="40865"/>
    <cellStyle name="Note 17 3 3 6" xfId="27715"/>
    <cellStyle name="Note 17 3 3 7" xfId="21825"/>
    <cellStyle name="Note 17 3 4" xfId="2782"/>
    <cellStyle name="Note 17 3 4 2" xfId="6004"/>
    <cellStyle name="Note 17 3 4 2 2" xfId="19343"/>
    <cellStyle name="Note 17 3 4 2 2 2" xfId="44811"/>
    <cellStyle name="Note 17 3 4 2 3" xfId="31473"/>
    <cellStyle name="Note 17 3 4 2 4" xfId="25771"/>
    <cellStyle name="Note 17 3 4 3" xfId="9494"/>
    <cellStyle name="Note 17 3 4 3 2" xfId="34963"/>
    <cellStyle name="Note 17 3 4 4" xfId="12714"/>
    <cellStyle name="Note 17 3 4 4 2" xfId="38182"/>
    <cellStyle name="Note 17 3 4 5" xfId="15935"/>
    <cellStyle name="Note 17 3 4 5 2" xfId="41403"/>
    <cellStyle name="Note 17 3 4 6" xfId="28253"/>
    <cellStyle name="Note 17 3 4 7" xfId="22363"/>
    <cellStyle name="Note 17 3 5" xfId="3319"/>
    <cellStyle name="Note 17 3 5 2" xfId="6541"/>
    <cellStyle name="Note 17 3 5 2 2" xfId="19344"/>
    <cellStyle name="Note 17 3 5 2 2 2" xfId="44812"/>
    <cellStyle name="Note 17 3 5 2 3" xfId="32010"/>
    <cellStyle name="Note 17 3 5 2 4" xfId="25772"/>
    <cellStyle name="Note 17 3 5 3" xfId="10031"/>
    <cellStyle name="Note 17 3 5 3 2" xfId="35500"/>
    <cellStyle name="Note 17 3 5 4" xfId="13251"/>
    <cellStyle name="Note 17 3 5 4 2" xfId="38719"/>
    <cellStyle name="Note 17 3 5 5" xfId="16472"/>
    <cellStyle name="Note 17 3 5 5 2" xfId="41940"/>
    <cellStyle name="Note 17 3 5 6" xfId="28790"/>
    <cellStyle name="Note 17 3 5 7" xfId="22900"/>
    <cellStyle name="Note 17 3 6" xfId="4393"/>
    <cellStyle name="Note 17 3 6 2" xfId="7884"/>
    <cellStyle name="Note 17 3 6 2 2" xfId="19345"/>
    <cellStyle name="Note 17 3 6 2 2 2" xfId="44813"/>
    <cellStyle name="Note 17 3 6 2 3" xfId="33353"/>
    <cellStyle name="Note 17 3 6 2 4" xfId="25773"/>
    <cellStyle name="Note 17 3 6 3" xfId="11104"/>
    <cellStyle name="Note 17 3 6 3 2" xfId="36572"/>
    <cellStyle name="Note 17 3 6 4" xfId="14325"/>
    <cellStyle name="Note 17 3 6 4 2" xfId="39793"/>
    <cellStyle name="Note 17 3 6 5" xfId="29863"/>
    <cellStyle name="Note 17 3 6 6" xfId="20753"/>
    <cellStyle name="Note 17 3 7" xfId="3856"/>
    <cellStyle name="Note 17 3 7 2" xfId="19340"/>
    <cellStyle name="Note 17 3 7 2 2" xfId="44808"/>
    <cellStyle name="Note 17 3 7 3" xfId="29327"/>
    <cellStyle name="Note 17 3 7 4" xfId="25768"/>
    <cellStyle name="Note 17 3 8" xfId="7348"/>
    <cellStyle name="Note 17 3 8 2" xfId="32817"/>
    <cellStyle name="Note 17 3 9" xfId="10568"/>
    <cellStyle name="Note 17 3 9 2" xfId="36036"/>
    <cellStyle name="Note 17 4" xfId="1256"/>
    <cellStyle name="Note 17 4 2" xfId="4479"/>
    <cellStyle name="Note 17 4 2 2" xfId="19346"/>
    <cellStyle name="Note 17 4 2 2 2" xfId="44814"/>
    <cellStyle name="Note 17 4 2 3" xfId="29948"/>
    <cellStyle name="Note 17 4 2 4" xfId="25774"/>
    <cellStyle name="Note 17 4 3" xfId="7969"/>
    <cellStyle name="Note 17 4 3 2" xfId="33438"/>
    <cellStyle name="Note 17 4 4" xfId="11189"/>
    <cellStyle name="Note 17 4 4 2" xfId="36657"/>
    <cellStyle name="Note 17 4 5" xfId="14410"/>
    <cellStyle name="Note 17 4 5 2" xfId="39878"/>
    <cellStyle name="Note 17 4 6" xfId="26728"/>
    <cellStyle name="Note 17 4 7" xfId="20838"/>
    <cellStyle name="Note 17 5" xfId="1793"/>
    <cellStyle name="Note 17 5 2" xfId="5015"/>
    <cellStyle name="Note 17 5 2 2" xfId="19347"/>
    <cellStyle name="Note 17 5 2 2 2" xfId="44815"/>
    <cellStyle name="Note 17 5 2 3" xfId="30484"/>
    <cellStyle name="Note 17 5 2 4" xfId="25775"/>
    <cellStyle name="Note 17 5 3" xfId="8505"/>
    <cellStyle name="Note 17 5 3 2" xfId="33974"/>
    <cellStyle name="Note 17 5 4" xfId="11725"/>
    <cellStyle name="Note 17 5 4 2" xfId="37193"/>
    <cellStyle name="Note 17 5 5" xfId="14946"/>
    <cellStyle name="Note 17 5 5 2" xfId="40414"/>
    <cellStyle name="Note 17 5 6" xfId="27264"/>
    <cellStyle name="Note 17 5 7" xfId="21374"/>
    <cellStyle name="Note 17 6" xfId="2331"/>
    <cellStyle name="Note 17 6 2" xfId="5553"/>
    <cellStyle name="Note 17 6 2 2" xfId="19348"/>
    <cellStyle name="Note 17 6 2 2 2" xfId="44816"/>
    <cellStyle name="Note 17 6 2 3" xfId="31022"/>
    <cellStyle name="Note 17 6 2 4" xfId="25776"/>
    <cellStyle name="Note 17 6 3" xfId="9043"/>
    <cellStyle name="Note 17 6 3 2" xfId="34512"/>
    <cellStyle name="Note 17 6 4" xfId="12263"/>
    <cellStyle name="Note 17 6 4 2" xfId="37731"/>
    <cellStyle name="Note 17 6 5" xfId="15484"/>
    <cellStyle name="Note 17 6 5 2" xfId="40952"/>
    <cellStyle name="Note 17 6 6" xfId="27802"/>
    <cellStyle name="Note 17 6 7" xfId="21912"/>
    <cellStyle name="Note 17 7" xfId="2868"/>
    <cellStyle name="Note 17 7 2" xfId="6090"/>
    <cellStyle name="Note 17 7 2 2" xfId="19349"/>
    <cellStyle name="Note 17 7 2 2 2" xfId="44817"/>
    <cellStyle name="Note 17 7 2 3" xfId="31559"/>
    <cellStyle name="Note 17 7 2 4" xfId="25777"/>
    <cellStyle name="Note 17 7 3" xfId="9580"/>
    <cellStyle name="Note 17 7 3 2" xfId="35049"/>
    <cellStyle name="Note 17 7 4" xfId="12800"/>
    <cellStyle name="Note 17 7 4 2" xfId="38268"/>
    <cellStyle name="Note 17 7 5" xfId="16021"/>
    <cellStyle name="Note 17 7 5 2" xfId="41489"/>
    <cellStyle name="Note 17 7 6" xfId="28339"/>
    <cellStyle name="Note 17 7 7" xfId="22449"/>
    <cellStyle name="Note 17 8" xfId="3942"/>
    <cellStyle name="Note 17 8 2" xfId="7433"/>
    <cellStyle name="Note 17 8 2 2" xfId="19350"/>
    <cellStyle name="Note 17 8 2 2 2" xfId="44818"/>
    <cellStyle name="Note 17 8 2 3" xfId="32902"/>
    <cellStyle name="Note 17 8 2 4" xfId="25778"/>
    <cellStyle name="Note 17 8 3" xfId="10653"/>
    <cellStyle name="Note 17 8 3 2" xfId="36121"/>
    <cellStyle name="Note 17 8 4" xfId="13874"/>
    <cellStyle name="Note 17 8 4 2" xfId="39342"/>
    <cellStyle name="Note 17 8 5" xfId="29412"/>
    <cellStyle name="Note 17 8 6" xfId="20302"/>
    <cellStyle name="Note 17 9" xfId="3405"/>
    <cellStyle name="Note 17 9 2" xfId="19327"/>
    <cellStyle name="Note 17 9 2 2" xfId="44795"/>
    <cellStyle name="Note 17 9 3" xfId="28876"/>
    <cellStyle name="Note 17 9 4" xfId="25755"/>
    <cellStyle name="Note 18" xfId="336"/>
    <cellStyle name="Note 18 10" xfId="6639"/>
    <cellStyle name="Note 18 10 2" xfId="32108"/>
    <cellStyle name="Note 18 11" xfId="6910"/>
    <cellStyle name="Note 18 11 2" xfId="32379"/>
    <cellStyle name="Note 18 12" xfId="10130"/>
    <cellStyle name="Note 18 12 2" xfId="35598"/>
    <cellStyle name="Note 18 13" xfId="13351"/>
    <cellStyle name="Note 18 13 2" xfId="38819"/>
    <cellStyle name="Note 18 14" xfId="26205"/>
    <cellStyle name="Note 18 15" xfId="19779"/>
    <cellStyle name="Note 18 2" xfId="337"/>
    <cellStyle name="Note 18 2 10" xfId="7033"/>
    <cellStyle name="Note 18 2 10 2" xfId="32502"/>
    <cellStyle name="Note 18 2 11" xfId="10253"/>
    <cellStyle name="Note 18 2 11 2" xfId="35721"/>
    <cellStyle name="Note 18 2 12" xfId="13474"/>
    <cellStyle name="Note 18 2 12 2" xfId="38942"/>
    <cellStyle name="Note 18 2 13" xfId="26328"/>
    <cellStyle name="Note 18 2 14" xfId="19902"/>
    <cellStyle name="Note 18 2 2" xfId="1156"/>
    <cellStyle name="Note 18 2 2 10" xfId="13792"/>
    <cellStyle name="Note 18 2 2 10 2" xfId="39260"/>
    <cellStyle name="Note 18 2 2 11" xfId="26646"/>
    <cellStyle name="Note 18 2 2 12" xfId="20220"/>
    <cellStyle name="Note 18 2 2 2" xfId="1710"/>
    <cellStyle name="Note 18 2 2 2 2" xfId="4933"/>
    <cellStyle name="Note 18 2 2 2 2 2" xfId="19354"/>
    <cellStyle name="Note 18 2 2 2 2 2 2" xfId="44822"/>
    <cellStyle name="Note 18 2 2 2 2 3" xfId="30402"/>
    <cellStyle name="Note 18 2 2 2 2 4" xfId="25782"/>
    <cellStyle name="Note 18 2 2 2 3" xfId="8423"/>
    <cellStyle name="Note 18 2 2 2 3 2" xfId="33892"/>
    <cellStyle name="Note 18 2 2 2 4" xfId="11643"/>
    <cellStyle name="Note 18 2 2 2 4 2" xfId="37111"/>
    <cellStyle name="Note 18 2 2 2 5" xfId="14864"/>
    <cellStyle name="Note 18 2 2 2 5 2" xfId="40332"/>
    <cellStyle name="Note 18 2 2 2 6" xfId="27182"/>
    <cellStyle name="Note 18 2 2 2 7" xfId="21292"/>
    <cellStyle name="Note 18 2 2 3" xfId="2247"/>
    <cellStyle name="Note 18 2 2 3 2" xfId="5469"/>
    <cellStyle name="Note 18 2 2 3 2 2" xfId="19355"/>
    <cellStyle name="Note 18 2 2 3 2 2 2" xfId="44823"/>
    <cellStyle name="Note 18 2 2 3 2 3" xfId="30938"/>
    <cellStyle name="Note 18 2 2 3 2 4" xfId="25783"/>
    <cellStyle name="Note 18 2 2 3 3" xfId="8959"/>
    <cellStyle name="Note 18 2 2 3 3 2" xfId="34428"/>
    <cellStyle name="Note 18 2 2 3 4" xfId="12179"/>
    <cellStyle name="Note 18 2 2 3 4 2" xfId="37647"/>
    <cellStyle name="Note 18 2 2 3 5" xfId="15400"/>
    <cellStyle name="Note 18 2 2 3 5 2" xfId="40868"/>
    <cellStyle name="Note 18 2 2 3 6" xfId="27718"/>
    <cellStyle name="Note 18 2 2 3 7" xfId="21828"/>
    <cellStyle name="Note 18 2 2 4" xfId="2785"/>
    <cellStyle name="Note 18 2 2 4 2" xfId="6007"/>
    <cellStyle name="Note 18 2 2 4 2 2" xfId="19356"/>
    <cellStyle name="Note 18 2 2 4 2 2 2" xfId="44824"/>
    <cellStyle name="Note 18 2 2 4 2 3" xfId="31476"/>
    <cellStyle name="Note 18 2 2 4 2 4" xfId="25784"/>
    <cellStyle name="Note 18 2 2 4 3" xfId="9497"/>
    <cellStyle name="Note 18 2 2 4 3 2" xfId="34966"/>
    <cellStyle name="Note 18 2 2 4 4" xfId="12717"/>
    <cellStyle name="Note 18 2 2 4 4 2" xfId="38185"/>
    <cellStyle name="Note 18 2 2 4 5" xfId="15938"/>
    <cellStyle name="Note 18 2 2 4 5 2" xfId="41406"/>
    <cellStyle name="Note 18 2 2 4 6" xfId="28256"/>
    <cellStyle name="Note 18 2 2 4 7" xfId="22366"/>
    <cellStyle name="Note 18 2 2 5" xfId="3322"/>
    <cellStyle name="Note 18 2 2 5 2" xfId="6544"/>
    <cellStyle name="Note 18 2 2 5 2 2" xfId="19357"/>
    <cellStyle name="Note 18 2 2 5 2 2 2" xfId="44825"/>
    <cellStyle name="Note 18 2 2 5 2 3" xfId="32013"/>
    <cellStyle name="Note 18 2 2 5 2 4" xfId="25785"/>
    <cellStyle name="Note 18 2 2 5 3" xfId="10034"/>
    <cellStyle name="Note 18 2 2 5 3 2" xfId="35503"/>
    <cellStyle name="Note 18 2 2 5 4" xfId="13254"/>
    <cellStyle name="Note 18 2 2 5 4 2" xfId="38722"/>
    <cellStyle name="Note 18 2 2 5 5" xfId="16475"/>
    <cellStyle name="Note 18 2 2 5 5 2" xfId="41943"/>
    <cellStyle name="Note 18 2 2 5 6" xfId="28793"/>
    <cellStyle name="Note 18 2 2 5 7" xfId="22903"/>
    <cellStyle name="Note 18 2 2 6" xfId="4396"/>
    <cellStyle name="Note 18 2 2 6 2" xfId="7887"/>
    <cellStyle name="Note 18 2 2 6 2 2" xfId="19358"/>
    <cellStyle name="Note 18 2 2 6 2 2 2" xfId="44826"/>
    <cellStyle name="Note 18 2 2 6 2 3" xfId="33356"/>
    <cellStyle name="Note 18 2 2 6 2 4" xfId="25786"/>
    <cellStyle name="Note 18 2 2 6 3" xfId="11107"/>
    <cellStyle name="Note 18 2 2 6 3 2" xfId="36575"/>
    <cellStyle name="Note 18 2 2 6 4" xfId="14328"/>
    <cellStyle name="Note 18 2 2 6 4 2" xfId="39796"/>
    <cellStyle name="Note 18 2 2 6 5" xfId="29866"/>
    <cellStyle name="Note 18 2 2 6 6" xfId="20756"/>
    <cellStyle name="Note 18 2 2 7" xfId="3859"/>
    <cellStyle name="Note 18 2 2 7 2" xfId="19353"/>
    <cellStyle name="Note 18 2 2 7 2 2" xfId="44821"/>
    <cellStyle name="Note 18 2 2 7 3" xfId="29330"/>
    <cellStyle name="Note 18 2 2 7 4" xfId="25781"/>
    <cellStyle name="Note 18 2 2 8" xfId="7351"/>
    <cellStyle name="Note 18 2 2 8 2" xfId="32820"/>
    <cellStyle name="Note 18 2 2 9" xfId="10571"/>
    <cellStyle name="Note 18 2 2 9 2" xfId="36039"/>
    <cellStyle name="Note 18 2 3" xfId="1392"/>
    <cellStyle name="Note 18 2 3 2" xfId="4615"/>
    <cellStyle name="Note 18 2 3 2 2" xfId="19359"/>
    <cellStyle name="Note 18 2 3 2 2 2" xfId="44827"/>
    <cellStyle name="Note 18 2 3 2 3" xfId="30084"/>
    <cellStyle name="Note 18 2 3 2 4" xfId="25787"/>
    <cellStyle name="Note 18 2 3 3" xfId="8105"/>
    <cellStyle name="Note 18 2 3 3 2" xfId="33574"/>
    <cellStyle name="Note 18 2 3 4" xfId="11325"/>
    <cellStyle name="Note 18 2 3 4 2" xfId="36793"/>
    <cellStyle name="Note 18 2 3 5" xfId="14546"/>
    <cellStyle name="Note 18 2 3 5 2" xfId="40014"/>
    <cellStyle name="Note 18 2 3 6" xfId="26864"/>
    <cellStyle name="Note 18 2 3 7" xfId="20974"/>
    <cellStyle name="Note 18 2 4" xfId="1929"/>
    <cellStyle name="Note 18 2 4 2" xfId="5151"/>
    <cellStyle name="Note 18 2 4 2 2" xfId="19360"/>
    <cellStyle name="Note 18 2 4 2 2 2" xfId="44828"/>
    <cellStyle name="Note 18 2 4 2 3" xfId="30620"/>
    <cellStyle name="Note 18 2 4 2 4" xfId="25788"/>
    <cellStyle name="Note 18 2 4 3" xfId="8641"/>
    <cellStyle name="Note 18 2 4 3 2" xfId="34110"/>
    <cellStyle name="Note 18 2 4 4" xfId="11861"/>
    <cellStyle name="Note 18 2 4 4 2" xfId="37329"/>
    <cellStyle name="Note 18 2 4 5" xfId="15082"/>
    <cellStyle name="Note 18 2 4 5 2" xfId="40550"/>
    <cellStyle name="Note 18 2 4 6" xfId="27400"/>
    <cellStyle name="Note 18 2 4 7" xfId="21510"/>
    <cellStyle name="Note 18 2 5" xfId="2467"/>
    <cellStyle name="Note 18 2 5 2" xfId="5689"/>
    <cellStyle name="Note 18 2 5 2 2" xfId="19361"/>
    <cellStyle name="Note 18 2 5 2 2 2" xfId="44829"/>
    <cellStyle name="Note 18 2 5 2 3" xfId="31158"/>
    <cellStyle name="Note 18 2 5 2 4" xfId="25789"/>
    <cellStyle name="Note 18 2 5 3" xfId="9179"/>
    <cellStyle name="Note 18 2 5 3 2" xfId="34648"/>
    <cellStyle name="Note 18 2 5 4" xfId="12399"/>
    <cellStyle name="Note 18 2 5 4 2" xfId="37867"/>
    <cellStyle name="Note 18 2 5 5" xfId="15620"/>
    <cellStyle name="Note 18 2 5 5 2" xfId="41088"/>
    <cellStyle name="Note 18 2 5 6" xfId="27938"/>
    <cellStyle name="Note 18 2 5 7" xfId="22048"/>
    <cellStyle name="Note 18 2 6" xfId="3004"/>
    <cellStyle name="Note 18 2 6 2" xfId="6226"/>
    <cellStyle name="Note 18 2 6 2 2" xfId="19362"/>
    <cellStyle name="Note 18 2 6 2 2 2" xfId="44830"/>
    <cellStyle name="Note 18 2 6 2 3" xfId="31695"/>
    <cellStyle name="Note 18 2 6 2 4" xfId="25790"/>
    <cellStyle name="Note 18 2 6 3" xfId="9716"/>
    <cellStyle name="Note 18 2 6 3 2" xfId="35185"/>
    <cellStyle name="Note 18 2 6 4" xfId="12936"/>
    <cellStyle name="Note 18 2 6 4 2" xfId="38404"/>
    <cellStyle name="Note 18 2 6 5" xfId="16157"/>
    <cellStyle name="Note 18 2 6 5 2" xfId="41625"/>
    <cellStyle name="Note 18 2 6 6" xfId="28475"/>
    <cellStyle name="Note 18 2 6 7" xfId="22585"/>
    <cellStyle name="Note 18 2 7" xfId="4078"/>
    <cellStyle name="Note 18 2 7 2" xfId="7569"/>
    <cellStyle name="Note 18 2 7 2 2" xfId="19363"/>
    <cellStyle name="Note 18 2 7 2 2 2" xfId="44831"/>
    <cellStyle name="Note 18 2 7 2 3" xfId="33038"/>
    <cellStyle name="Note 18 2 7 2 4" xfId="25791"/>
    <cellStyle name="Note 18 2 7 3" xfId="10789"/>
    <cellStyle name="Note 18 2 7 3 2" xfId="36257"/>
    <cellStyle name="Note 18 2 7 4" xfId="14010"/>
    <cellStyle name="Note 18 2 7 4 2" xfId="39478"/>
    <cellStyle name="Note 18 2 7 5" xfId="29548"/>
    <cellStyle name="Note 18 2 7 6" xfId="20438"/>
    <cellStyle name="Note 18 2 8" xfId="3541"/>
    <cellStyle name="Note 18 2 8 2" xfId="19352"/>
    <cellStyle name="Note 18 2 8 2 2" xfId="44820"/>
    <cellStyle name="Note 18 2 8 3" xfId="29012"/>
    <cellStyle name="Note 18 2 8 4" xfId="25780"/>
    <cellStyle name="Note 18 2 9" xfId="6762"/>
    <cellStyle name="Note 18 2 9 2" xfId="32231"/>
    <cellStyle name="Note 18 3" xfId="1155"/>
    <cellStyle name="Note 18 3 10" xfId="13791"/>
    <cellStyle name="Note 18 3 10 2" xfId="39259"/>
    <cellStyle name="Note 18 3 11" xfId="26645"/>
    <cellStyle name="Note 18 3 12" xfId="20219"/>
    <cellStyle name="Note 18 3 2" xfId="1709"/>
    <cellStyle name="Note 18 3 2 2" xfId="4932"/>
    <cellStyle name="Note 18 3 2 2 2" xfId="19365"/>
    <cellStyle name="Note 18 3 2 2 2 2" xfId="44833"/>
    <cellStyle name="Note 18 3 2 2 3" xfId="30401"/>
    <cellStyle name="Note 18 3 2 2 4" xfId="25793"/>
    <cellStyle name="Note 18 3 2 3" xfId="8422"/>
    <cellStyle name="Note 18 3 2 3 2" xfId="33891"/>
    <cellStyle name="Note 18 3 2 4" xfId="11642"/>
    <cellStyle name="Note 18 3 2 4 2" xfId="37110"/>
    <cellStyle name="Note 18 3 2 5" xfId="14863"/>
    <cellStyle name="Note 18 3 2 5 2" xfId="40331"/>
    <cellStyle name="Note 18 3 2 6" xfId="27181"/>
    <cellStyle name="Note 18 3 2 7" xfId="21291"/>
    <cellStyle name="Note 18 3 3" xfId="2246"/>
    <cellStyle name="Note 18 3 3 2" xfId="5468"/>
    <cellStyle name="Note 18 3 3 2 2" xfId="19366"/>
    <cellStyle name="Note 18 3 3 2 2 2" xfId="44834"/>
    <cellStyle name="Note 18 3 3 2 3" xfId="30937"/>
    <cellStyle name="Note 18 3 3 2 4" xfId="25794"/>
    <cellStyle name="Note 18 3 3 3" xfId="8958"/>
    <cellStyle name="Note 18 3 3 3 2" xfId="34427"/>
    <cellStyle name="Note 18 3 3 4" xfId="12178"/>
    <cellStyle name="Note 18 3 3 4 2" xfId="37646"/>
    <cellStyle name="Note 18 3 3 5" xfId="15399"/>
    <cellStyle name="Note 18 3 3 5 2" xfId="40867"/>
    <cellStyle name="Note 18 3 3 6" xfId="27717"/>
    <cellStyle name="Note 18 3 3 7" xfId="21827"/>
    <cellStyle name="Note 18 3 4" xfId="2784"/>
    <cellStyle name="Note 18 3 4 2" xfId="6006"/>
    <cellStyle name="Note 18 3 4 2 2" xfId="19367"/>
    <cellStyle name="Note 18 3 4 2 2 2" xfId="44835"/>
    <cellStyle name="Note 18 3 4 2 3" xfId="31475"/>
    <cellStyle name="Note 18 3 4 2 4" xfId="25795"/>
    <cellStyle name="Note 18 3 4 3" xfId="9496"/>
    <cellStyle name="Note 18 3 4 3 2" xfId="34965"/>
    <cellStyle name="Note 18 3 4 4" xfId="12716"/>
    <cellStyle name="Note 18 3 4 4 2" xfId="38184"/>
    <cellStyle name="Note 18 3 4 5" xfId="15937"/>
    <cellStyle name="Note 18 3 4 5 2" xfId="41405"/>
    <cellStyle name="Note 18 3 4 6" xfId="28255"/>
    <cellStyle name="Note 18 3 4 7" xfId="22365"/>
    <cellStyle name="Note 18 3 5" xfId="3321"/>
    <cellStyle name="Note 18 3 5 2" xfId="6543"/>
    <cellStyle name="Note 18 3 5 2 2" xfId="19368"/>
    <cellStyle name="Note 18 3 5 2 2 2" xfId="44836"/>
    <cellStyle name="Note 18 3 5 2 3" xfId="32012"/>
    <cellStyle name="Note 18 3 5 2 4" xfId="25796"/>
    <cellStyle name="Note 18 3 5 3" xfId="10033"/>
    <cellStyle name="Note 18 3 5 3 2" xfId="35502"/>
    <cellStyle name="Note 18 3 5 4" xfId="13253"/>
    <cellStyle name="Note 18 3 5 4 2" xfId="38721"/>
    <cellStyle name="Note 18 3 5 5" xfId="16474"/>
    <cellStyle name="Note 18 3 5 5 2" xfId="41942"/>
    <cellStyle name="Note 18 3 5 6" xfId="28792"/>
    <cellStyle name="Note 18 3 5 7" xfId="22902"/>
    <cellStyle name="Note 18 3 6" xfId="4395"/>
    <cellStyle name="Note 18 3 6 2" xfId="7886"/>
    <cellStyle name="Note 18 3 6 2 2" xfId="19369"/>
    <cellStyle name="Note 18 3 6 2 2 2" xfId="44837"/>
    <cellStyle name="Note 18 3 6 2 3" xfId="33355"/>
    <cellStyle name="Note 18 3 6 2 4" xfId="25797"/>
    <cellStyle name="Note 18 3 6 3" xfId="11106"/>
    <cellStyle name="Note 18 3 6 3 2" xfId="36574"/>
    <cellStyle name="Note 18 3 6 4" xfId="14327"/>
    <cellStyle name="Note 18 3 6 4 2" xfId="39795"/>
    <cellStyle name="Note 18 3 6 5" xfId="29865"/>
    <cellStyle name="Note 18 3 6 6" xfId="20755"/>
    <cellStyle name="Note 18 3 7" xfId="3858"/>
    <cellStyle name="Note 18 3 7 2" xfId="19364"/>
    <cellStyle name="Note 18 3 7 2 2" xfId="44832"/>
    <cellStyle name="Note 18 3 7 3" xfId="29329"/>
    <cellStyle name="Note 18 3 7 4" xfId="25792"/>
    <cellStyle name="Note 18 3 8" xfId="7350"/>
    <cellStyle name="Note 18 3 8 2" xfId="32819"/>
    <cellStyle name="Note 18 3 9" xfId="10570"/>
    <cellStyle name="Note 18 3 9 2" xfId="36038"/>
    <cellStyle name="Note 18 4" xfId="1269"/>
    <cellStyle name="Note 18 4 2" xfId="4492"/>
    <cellStyle name="Note 18 4 2 2" xfId="19370"/>
    <cellStyle name="Note 18 4 2 2 2" xfId="44838"/>
    <cellStyle name="Note 18 4 2 3" xfId="29961"/>
    <cellStyle name="Note 18 4 2 4" xfId="25798"/>
    <cellStyle name="Note 18 4 3" xfId="7982"/>
    <cellStyle name="Note 18 4 3 2" xfId="33451"/>
    <cellStyle name="Note 18 4 4" xfId="11202"/>
    <cellStyle name="Note 18 4 4 2" xfId="36670"/>
    <cellStyle name="Note 18 4 5" xfId="14423"/>
    <cellStyle name="Note 18 4 5 2" xfId="39891"/>
    <cellStyle name="Note 18 4 6" xfId="26741"/>
    <cellStyle name="Note 18 4 7" xfId="20851"/>
    <cellStyle name="Note 18 5" xfId="1806"/>
    <cellStyle name="Note 18 5 2" xfId="5028"/>
    <cellStyle name="Note 18 5 2 2" xfId="19371"/>
    <cellStyle name="Note 18 5 2 2 2" xfId="44839"/>
    <cellStyle name="Note 18 5 2 3" xfId="30497"/>
    <cellStyle name="Note 18 5 2 4" xfId="25799"/>
    <cellStyle name="Note 18 5 3" xfId="8518"/>
    <cellStyle name="Note 18 5 3 2" xfId="33987"/>
    <cellStyle name="Note 18 5 4" xfId="11738"/>
    <cellStyle name="Note 18 5 4 2" xfId="37206"/>
    <cellStyle name="Note 18 5 5" xfId="14959"/>
    <cellStyle name="Note 18 5 5 2" xfId="40427"/>
    <cellStyle name="Note 18 5 6" xfId="27277"/>
    <cellStyle name="Note 18 5 7" xfId="21387"/>
    <cellStyle name="Note 18 6" xfId="2344"/>
    <cellStyle name="Note 18 6 2" xfId="5566"/>
    <cellStyle name="Note 18 6 2 2" xfId="19372"/>
    <cellStyle name="Note 18 6 2 2 2" xfId="44840"/>
    <cellStyle name="Note 18 6 2 3" xfId="31035"/>
    <cellStyle name="Note 18 6 2 4" xfId="25800"/>
    <cellStyle name="Note 18 6 3" xfId="9056"/>
    <cellStyle name="Note 18 6 3 2" xfId="34525"/>
    <cellStyle name="Note 18 6 4" xfId="12276"/>
    <cellStyle name="Note 18 6 4 2" xfId="37744"/>
    <cellStyle name="Note 18 6 5" xfId="15497"/>
    <cellStyle name="Note 18 6 5 2" xfId="40965"/>
    <cellStyle name="Note 18 6 6" xfId="27815"/>
    <cellStyle name="Note 18 6 7" xfId="21925"/>
    <cellStyle name="Note 18 7" xfId="2881"/>
    <cellStyle name="Note 18 7 2" xfId="6103"/>
    <cellStyle name="Note 18 7 2 2" xfId="19373"/>
    <cellStyle name="Note 18 7 2 2 2" xfId="44841"/>
    <cellStyle name="Note 18 7 2 3" xfId="31572"/>
    <cellStyle name="Note 18 7 2 4" xfId="25801"/>
    <cellStyle name="Note 18 7 3" xfId="9593"/>
    <cellStyle name="Note 18 7 3 2" xfId="35062"/>
    <cellStyle name="Note 18 7 4" xfId="12813"/>
    <cellStyle name="Note 18 7 4 2" xfId="38281"/>
    <cellStyle name="Note 18 7 5" xfId="16034"/>
    <cellStyle name="Note 18 7 5 2" xfId="41502"/>
    <cellStyle name="Note 18 7 6" xfId="28352"/>
    <cellStyle name="Note 18 7 7" xfId="22462"/>
    <cellStyle name="Note 18 8" xfId="3955"/>
    <cellStyle name="Note 18 8 2" xfId="7446"/>
    <cellStyle name="Note 18 8 2 2" xfId="19374"/>
    <cellStyle name="Note 18 8 2 2 2" xfId="44842"/>
    <cellStyle name="Note 18 8 2 3" xfId="32915"/>
    <cellStyle name="Note 18 8 2 4" xfId="25802"/>
    <cellStyle name="Note 18 8 3" xfId="10666"/>
    <cellStyle name="Note 18 8 3 2" xfId="36134"/>
    <cellStyle name="Note 18 8 4" xfId="13887"/>
    <cellStyle name="Note 18 8 4 2" xfId="39355"/>
    <cellStyle name="Note 18 8 5" xfId="29425"/>
    <cellStyle name="Note 18 8 6" xfId="20315"/>
    <cellStyle name="Note 18 9" xfId="3418"/>
    <cellStyle name="Note 18 9 2" xfId="19351"/>
    <cellStyle name="Note 18 9 2 2" xfId="44819"/>
    <cellStyle name="Note 18 9 3" xfId="28889"/>
    <cellStyle name="Note 18 9 4" xfId="25779"/>
    <cellStyle name="Note 19" xfId="338"/>
    <cellStyle name="Note 19 2" xfId="438"/>
    <cellStyle name="Note 19 2 2" xfId="612"/>
    <cellStyle name="Note 19 2 2 2" xfId="1159"/>
    <cellStyle name="Note 19 2 3" xfId="1158"/>
    <cellStyle name="Note 19 3" xfId="553"/>
    <cellStyle name="Note 19 3 2" xfId="1160"/>
    <cellStyle name="Note 19 4" xfId="1157"/>
    <cellStyle name="Note 2" xfId="339"/>
    <cellStyle name="Note 2 10" xfId="3904"/>
    <cellStyle name="Note 2 10 2" xfId="7395"/>
    <cellStyle name="Note 2 10 2 2" xfId="19376"/>
    <cellStyle name="Note 2 10 2 2 2" xfId="44844"/>
    <cellStyle name="Note 2 10 2 3" xfId="32864"/>
    <cellStyle name="Note 2 10 2 4" xfId="25804"/>
    <cellStyle name="Note 2 10 3" xfId="10615"/>
    <cellStyle name="Note 2 10 3 2" xfId="36083"/>
    <cellStyle name="Note 2 10 4" xfId="13836"/>
    <cellStyle name="Note 2 10 4 2" xfId="39304"/>
    <cellStyle name="Note 2 10 5" xfId="29374"/>
    <cellStyle name="Note 2 10 6" xfId="20264"/>
    <cellStyle name="Note 2 11" xfId="3367"/>
    <cellStyle name="Note 2 11 2" xfId="19375"/>
    <cellStyle name="Note 2 11 2 2" xfId="44843"/>
    <cellStyle name="Note 2 11 3" xfId="28838"/>
    <cellStyle name="Note 2 11 4" xfId="25803"/>
    <cellStyle name="Note 2 12" xfId="6588"/>
    <cellStyle name="Note 2 12 2" xfId="32057"/>
    <cellStyle name="Note 2 13" xfId="6859"/>
    <cellStyle name="Note 2 13 2" xfId="32328"/>
    <cellStyle name="Note 2 14" xfId="10079"/>
    <cellStyle name="Note 2 14 2" xfId="35547"/>
    <cellStyle name="Note 2 15" xfId="13300"/>
    <cellStyle name="Note 2 15 2" xfId="38768"/>
    <cellStyle name="Note 2 16" xfId="26154"/>
    <cellStyle name="Note 2 17" xfId="19728"/>
    <cellStyle name="Note 2 2" xfId="340"/>
    <cellStyle name="Note 2 2 10" xfId="6589"/>
    <cellStyle name="Note 2 2 10 2" xfId="32058"/>
    <cellStyle name="Note 2 2 11" xfId="6860"/>
    <cellStyle name="Note 2 2 11 2" xfId="32329"/>
    <cellStyle name="Note 2 2 12" xfId="10080"/>
    <cellStyle name="Note 2 2 12 2" xfId="35548"/>
    <cellStyle name="Note 2 2 13" xfId="13301"/>
    <cellStyle name="Note 2 2 13 2" xfId="38769"/>
    <cellStyle name="Note 2 2 14" xfId="26155"/>
    <cellStyle name="Note 2 2 15" xfId="19729"/>
    <cellStyle name="Note 2 2 2" xfId="341"/>
    <cellStyle name="Note 2 2 2 10" xfId="6983"/>
    <cellStyle name="Note 2 2 2 10 2" xfId="32452"/>
    <cellStyle name="Note 2 2 2 11" xfId="10203"/>
    <cellStyle name="Note 2 2 2 11 2" xfId="35671"/>
    <cellStyle name="Note 2 2 2 12" xfId="13424"/>
    <cellStyle name="Note 2 2 2 12 2" xfId="38892"/>
    <cellStyle name="Note 2 2 2 13" xfId="26278"/>
    <cellStyle name="Note 2 2 2 14" xfId="19852"/>
    <cellStyle name="Note 2 2 2 2" xfId="1163"/>
    <cellStyle name="Note 2 2 2 2 10" xfId="13795"/>
    <cellStyle name="Note 2 2 2 2 10 2" xfId="39263"/>
    <cellStyle name="Note 2 2 2 2 11" xfId="26649"/>
    <cellStyle name="Note 2 2 2 2 12" xfId="20223"/>
    <cellStyle name="Note 2 2 2 2 2" xfId="1713"/>
    <cellStyle name="Note 2 2 2 2 2 2" xfId="4936"/>
    <cellStyle name="Note 2 2 2 2 2 2 2" xfId="19380"/>
    <cellStyle name="Note 2 2 2 2 2 2 2 2" xfId="44848"/>
    <cellStyle name="Note 2 2 2 2 2 2 3" xfId="30405"/>
    <cellStyle name="Note 2 2 2 2 2 2 4" xfId="25808"/>
    <cellStyle name="Note 2 2 2 2 2 3" xfId="8426"/>
    <cellStyle name="Note 2 2 2 2 2 3 2" xfId="33895"/>
    <cellStyle name="Note 2 2 2 2 2 4" xfId="11646"/>
    <cellStyle name="Note 2 2 2 2 2 4 2" xfId="37114"/>
    <cellStyle name="Note 2 2 2 2 2 5" xfId="14867"/>
    <cellStyle name="Note 2 2 2 2 2 5 2" xfId="40335"/>
    <cellStyle name="Note 2 2 2 2 2 6" xfId="27185"/>
    <cellStyle name="Note 2 2 2 2 2 7" xfId="21295"/>
    <cellStyle name="Note 2 2 2 2 3" xfId="2250"/>
    <cellStyle name="Note 2 2 2 2 3 2" xfId="5472"/>
    <cellStyle name="Note 2 2 2 2 3 2 2" xfId="19381"/>
    <cellStyle name="Note 2 2 2 2 3 2 2 2" xfId="44849"/>
    <cellStyle name="Note 2 2 2 2 3 2 3" xfId="30941"/>
    <cellStyle name="Note 2 2 2 2 3 2 4" xfId="25809"/>
    <cellStyle name="Note 2 2 2 2 3 3" xfId="8962"/>
    <cellStyle name="Note 2 2 2 2 3 3 2" xfId="34431"/>
    <cellStyle name="Note 2 2 2 2 3 4" xfId="12182"/>
    <cellStyle name="Note 2 2 2 2 3 4 2" xfId="37650"/>
    <cellStyle name="Note 2 2 2 2 3 5" xfId="15403"/>
    <cellStyle name="Note 2 2 2 2 3 5 2" xfId="40871"/>
    <cellStyle name="Note 2 2 2 2 3 6" xfId="27721"/>
    <cellStyle name="Note 2 2 2 2 3 7" xfId="21831"/>
    <cellStyle name="Note 2 2 2 2 4" xfId="2788"/>
    <cellStyle name="Note 2 2 2 2 4 2" xfId="6010"/>
    <cellStyle name="Note 2 2 2 2 4 2 2" xfId="19382"/>
    <cellStyle name="Note 2 2 2 2 4 2 2 2" xfId="44850"/>
    <cellStyle name="Note 2 2 2 2 4 2 3" xfId="31479"/>
    <cellStyle name="Note 2 2 2 2 4 2 4" xfId="25810"/>
    <cellStyle name="Note 2 2 2 2 4 3" xfId="9500"/>
    <cellStyle name="Note 2 2 2 2 4 3 2" xfId="34969"/>
    <cellStyle name="Note 2 2 2 2 4 4" xfId="12720"/>
    <cellStyle name="Note 2 2 2 2 4 4 2" xfId="38188"/>
    <cellStyle name="Note 2 2 2 2 4 5" xfId="15941"/>
    <cellStyle name="Note 2 2 2 2 4 5 2" xfId="41409"/>
    <cellStyle name="Note 2 2 2 2 4 6" xfId="28259"/>
    <cellStyle name="Note 2 2 2 2 4 7" xfId="22369"/>
    <cellStyle name="Note 2 2 2 2 5" xfId="3325"/>
    <cellStyle name="Note 2 2 2 2 5 2" xfId="6547"/>
    <cellStyle name="Note 2 2 2 2 5 2 2" xfId="19383"/>
    <cellStyle name="Note 2 2 2 2 5 2 2 2" xfId="44851"/>
    <cellStyle name="Note 2 2 2 2 5 2 3" xfId="32016"/>
    <cellStyle name="Note 2 2 2 2 5 2 4" xfId="25811"/>
    <cellStyle name="Note 2 2 2 2 5 3" xfId="10037"/>
    <cellStyle name="Note 2 2 2 2 5 3 2" xfId="35506"/>
    <cellStyle name="Note 2 2 2 2 5 4" xfId="13257"/>
    <cellStyle name="Note 2 2 2 2 5 4 2" xfId="38725"/>
    <cellStyle name="Note 2 2 2 2 5 5" xfId="16478"/>
    <cellStyle name="Note 2 2 2 2 5 5 2" xfId="41946"/>
    <cellStyle name="Note 2 2 2 2 5 6" xfId="28796"/>
    <cellStyle name="Note 2 2 2 2 5 7" xfId="22906"/>
    <cellStyle name="Note 2 2 2 2 6" xfId="4399"/>
    <cellStyle name="Note 2 2 2 2 6 2" xfId="7890"/>
    <cellStyle name="Note 2 2 2 2 6 2 2" xfId="19384"/>
    <cellStyle name="Note 2 2 2 2 6 2 2 2" xfId="44852"/>
    <cellStyle name="Note 2 2 2 2 6 2 3" xfId="33359"/>
    <cellStyle name="Note 2 2 2 2 6 2 4" xfId="25812"/>
    <cellStyle name="Note 2 2 2 2 6 3" xfId="11110"/>
    <cellStyle name="Note 2 2 2 2 6 3 2" xfId="36578"/>
    <cellStyle name="Note 2 2 2 2 6 4" xfId="14331"/>
    <cellStyle name="Note 2 2 2 2 6 4 2" xfId="39799"/>
    <cellStyle name="Note 2 2 2 2 6 5" xfId="29869"/>
    <cellStyle name="Note 2 2 2 2 6 6" xfId="20759"/>
    <cellStyle name="Note 2 2 2 2 7" xfId="3862"/>
    <cellStyle name="Note 2 2 2 2 7 2" xfId="19379"/>
    <cellStyle name="Note 2 2 2 2 7 2 2" xfId="44847"/>
    <cellStyle name="Note 2 2 2 2 7 3" xfId="29333"/>
    <cellStyle name="Note 2 2 2 2 7 4" xfId="25807"/>
    <cellStyle name="Note 2 2 2 2 8" xfId="7354"/>
    <cellStyle name="Note 2 2 2 2 8 2" xfId="32823"/>
    <cellStyle name="Note 2 2 2 2 9" xfId="10574"/>
    <cellStyle name="Note 2 2 2 2 9 2" xfId="36042"/>
    <cellStyle name="Note 2 2 2 3" xfId="1342"/>
    <cellStyle name="Note 2 2 2 3 2" xfId="4565"/>
    <cellStyle name="Note 2 2 2 3 2 2" xfId="19385"/>
    <cellStyle name="Note 2 2 2 3 2 2 2" xfId="44853"/>
    <cellStyle name="Note 2 2 2 3 2 3" xfId="30034"/>
    <cellStyle name="Note 2 2 2 3 2 4" xfId="25813"/>
    <cellStyle name="Note 2 2 2 3 3" xfId="8055"/>
    <cellStyle name="Note 2 2 2 3 3 2" xfId="33524"/>
    <cellStyle name="Note 2 2 2 3 4" xfId="11275"/>
    <cellStyle name="Note 2 2 2 3 4 2" xfId="36743"/>
    <cellStyle name="Note 2 2 2 3 5" xfId="14496"/>
    <cellStyle name="Note 2 2 2 3 5 2" xfId="39964"/>
    <cellStyle name="Note 2 2 2 3 6" xfId="26814"/>
    <cellStyle name="Note 2 2 2 3 7" xfId="20924"/>
    <cellStyle name="Note 2 2 2 4" xfId="1879"/>
    <cellStyle name="Note 2 2 2 4 2" xfId="5101"/>
    <cellStyle name="Note 2 2 2 4 2 2" xfId="19386"/>
    <cellStyle name="Note 2 2 2 4 2 2 2" xfId="44854"/>
    <cellStyle name="Note 2 2 2 4 2 3" xfId="30570"/>
    <cellStyle name="Note 2 2 2 4 2 4" xfId="25814"/>
    <cellStyle name="Note 2 2 2 4 3" xfId="8591"/>
    <cellStyle name="Note 2 2 2 4 3 2" xfId="34060"/>
    <cellStyle name="Note 2 2 2 4 4" xfId="11811"/>
    <cellStyle name="Note 2 2 2 4 4 2" xfId="37279"/>
    <cellStyle name="Note 2 2 2 4 5" xfId="15032"/>
    <cellStyle name="Note 2 2 2 4 5 2" xfId="40500"/>
    <cellStyle name="Note 2 2 2 4 6" xfId="27350"/>
    <cellStyle name="Note 2 2 2 4 7" xfId="21460"/>
    <cellStyle name="Note 2 2 2 5" xfId="2417"/>
    <cellStyle name="Note 2 2 2 5 2" xfId="5639"/>
    <cellStyle name="Note 2 2 2 5 2 2" xfId="19387"/>
    <cellStyle name="Note 2 2 2 5 2 2 2" xfId="44855"/>
    <cellStyle name="Note 2 2 2 5 2 3" xfId="31108"/>
    <cellStyle name="Note 2 2 2 5 2 4" xfId="25815"/>
    <cellStyle name="Note 2 2 2 5 3" xfId="9129"/>
    <cellStyle name="Note 2 2 2 5 3 2" xfId="34598"/>
    <cellStyle name="Note 2 2 2 5 4" xfId="12349"/>
    <cellStyle name="Note 2 2 2 5 4 2" xfId="37817"/>
    <cellStyle name="Note 2 2 2 5 5" xfId="15570"/>
    <cellStyle name="Note 2 2 2 5 5 2" xfId="41038"/>
    <cellStyle name="Note 2 2 2 5 6" xfId="27888"/>
    <cellStyle name="Note 2 2 2 5 7" xfId="21998"/>
    <cellStyle name="Note 2 2 2 6" xfId="2954"/>
    <cellStyle name="Note 2 2 2 6 2" xfId="6176"/>
    <cellStyle name="Note 2 2 2 6 2 2" xfId="19388"/>
    <cellStyle name="Note 2 2 2 6 2 2 2" xfId="44856"/>
    <cellStyle name="Note 2 2 2 6 2 3" xfId="31645"/>
    <cellStyle name="Note 2 2 2 6 2 4" xfId="25816"/>
    <cellStyle name="Note 2 2 2 6 3" xfId="9666"/>
    <cellStyle name="Note 2 2 2 6 3 2" xfId="35135"/>
    <cellStyle name="Note 2 2 2 6 4" xfId="12886"/>
    <cellStyle name="Note 2 2 2 6 4 2" xfId="38354"/>
    <cellStyle name="Note 2 2 2 6 5" xfId="16107"/>
    <cellStyle name="Note 2 2 2 6 5 2" xfId="41575"/>
    <cellStyle name="Note 2 2 2 6 6" xfId="28425"/>
    <cellStyle name="Note 2 2 2 6 7" xfId="22535"/>
    <cellStyle name="Note 2 2 2 7" xfId="4028"/>
    <cellStyle name="Note 2 2 2 7 2" xfId="7519"/>
    <cellStyle name="Note 2 2 2 7 2 2" xfId="19389"/>
    <cellStyle name="Note 2 2 2 7 2 2 2" xfId="44857"/>
    <cellStyle name="Note 2 2 2 7 2 3" xfId="32988"/>
    <cellStyle name="Note 2 2 2 7 2 4" xfId="25817"/>
    <cellStyle name="Note 2 2 2 7 3" xfId="10739"/>
    <cellStyle name="Note 2 2 2 7 3 2" xfId="36207"/>
    <cellStyle name="Note 2 2 2 7 4" xfId="13960"/>
    <cellStyle name="Note 2 2 2 7 4 2" xfId="39428"/>
    <cellStyle name="Note 2 2 2 7 5" xfId="29498"/>
    <cellStyle name="Note 2 2 2 7 6" xfId="20388"/>
    <cellStyle name="Note 2 2 2 8" xfId="3491"/>
    <cellStyle name="Note 2 2 2 8 2" xfId="19378"/>
    <cellStyle name="Note 2 2 2 8 2 2" xfId="44846"/>
    <cellStyle name="Note 2 2 2 8 3" xfId="28962"/>
    <cellStyle name="Note 2 2 2 8 4" xfId="25806"/>
    <cellStyle name="Note 2 2 2 9" xfId="6712"/>
    <cellStyle name="Note 2 2 2 9 2" xfId="32181"/>
    <cellStyle name="Note 2 2 3" xfId="1162"/>
    <cellStyle name="Note 2 2 3 10" xfId="13794"/>
    <cellStyle name="Note 2 2 3 10 2" xfId="39262"/>
    <cellStyle name="Note 2 2 3 11" xfId="26648"/>
    <cellStyle name="Note 2 2 3 12" xfId="20222"/>
    <cellStyle name="Note 2 2 3 2" xfId="1712"/>
    <cellStyle name="Note 2 2 3 2 2" xfId="4935"/>
    <cellStyle name="Note 2 2 3 2 2 2" xfId="19391"/>
    <cellStyle name="Note 2 2 3 2 2 2 2" xfId="44859"/>
    <cellStyle name="Note 2 2 3 2 2 3" xfId="30404"/>
    <cellStyle name="Note 2 2 3 2 2 4" xfId="25819"/>
    <cellStyle name="Note 2 2 3 2 3" xfId="8425"/>
    <cellStyle name="Note 2 2 3 2 3 2" xfId="33894"/>
    <cellStyle name="Note 2 2 3 2 4" xfId="11645"/>
    <cellStyle name="Note 2 2 3 2 4 2" xfId="37113"/>
    <cellStyle name="Note 2 2 3 2 5" xfId="14866"/>
    <cellStyle name="Note 2 2 3 2 5 2" xfId="40334"/>
    <cellStyle name="Note 2 2 3 2 6" xfId="27184"/>
    <cellStyle name="Note 2 2 3 2 7" xfId="21294"/>
    <cellStyle name="Note 2 2 3 3" xfId="2249"/>
    <cellStyle name="Note 2 2 3 3 2" xfId="5471"/>
    <cellStyle name="Note 2 2 3 3 2 2" xfId="19392"/>
    <cellStyle name="Note 2 2 3 3 2 2 2" xfId="44860"/>
    <cellStyle name="Note 2 2 3 3 2 3" xfId="30940"/>
    <cellStyle name="Note 2 2 3 3 2 4" xfId="25820"/>
    <cellStyle name="Note 2 2 3 3 3" xfId="8961"/>
    <cellStyle name="Note 2 2 3 3 3 2" xfId="34430"/>
    <cellStyle name="Note 2 2 3 3 4" xfId="12181"/>
    <cellStyle name="Note 2 2 3 3 4 2" xfId="37649"/>
    <cellStyle name="Note 2 2 3 3 5" xfId="15402"/>
    <cellStyle name="Note 2 2 3 3 5 2" xfId="40870"/>
    <cellStyle name="Note 2 2 3 3 6" xfId="27720"/>
    <cellStyle name="Note 2 2 3 3 7" xfId="21830"/>
    <cellStyle name="Note 2 2 3 4" xfId="2787"/>
    <cellStyle name="Note 2 2 3 4 2" xfId="6009"/>
    <cellStyle name="Note 2 2 3 4 2 2" xfId="19393"/>
    <cellStyle name="Note 2 2 3 4 2 2 2" xfId="44861"/>
    <cellStyle name="Note 2 2 3 4 2 3" xfId="31478"/>
    <cellStyle name="Note 2 2 3 4 2 4" xfId="25821"/>
    <cellStyle name="Note 2 2 3 4 3" xfId="9499"/>
    <cellStyle name="Note 2 2 3 4 3 2" xfId="34968"/>
    <cellStyle name="Note 2 2 3 4 4" xfId="12719"/>
    <cellStyle name="Note 2 2 3 4 4 2" xfId="38187"/>
    <cellStyle name="Note 2 2 3 4 5" xfId="15940"/>
    <cellStyle name="Note 2 2 3 4 5 2" xfId="41408"/>
    <cellStyle name="Note 2 2 3 4 6" xfId="28258"/>
    <cellStyle name="Note 2 2 3 4 7" xfId="22368"/>
    <cellStyle name="Note 2 2 3 5" xfId="3324"/>
    <cellStyle name="Note 2 2 3 5 2" xfId="6546"/>
    <cellStyle name="Note 2 2 3 5 2 2" xfId="19394"/>
    <cellStyle name="Note 2 2 3 5 2 2 2" xfId="44862"/>
    <cellStyle name="Note 2 2 3 5 2 3" xfId="32015"/>
    <cellStyle name="Note 2 2 3 5 2 4" xfId="25822"/>
    <cellStyle name="Note 2 2 3 5 3" xfId="10036"/>
    <cellStyle name="Note 2 2 3 5 3 2" xfId="35505"/>
    <cellStyle name="Note 2 2 3 5 4" xfId="13256"/>
    <cellStyle name="Note 2 2 3 5 4 2" xfId="38724"/>
    <cellStyle name="Note 2 2 3 5 5" xfId="16477"/>
    <cellStyle name="Note 2 2 3 5 5 2" xfId="41945"/>
    <cellStyle name="Note 2 2 3 5 6" xfId="28795"/>
    <cellStyle name="Note 2 2 3 5 7" xfId="22905"/>
    <cellStyle name="Note 2 2 3 6" xfId="4398"/>
    <cellStyle name="Note 2 2 3 6 2" xfId="7889"/>
    <cellStyle name="Note 2 2 3 6 2 2" xfId="19395"/>
    <cellStyle name="Note 2 2 3 6 2 2 2" xfId="44863"/>
    <cellStyle name="Note 2 2 3 6 2 3" xfId="33358"/>
    <cellStyle name="Note 2 2 3 6 2 4" xfId="25823"/>
    <cellStyle name="Note 2 2 3 6 3" xfId="11109"/>
    <cellStyle name="Note 2 2 3 6 3 2" xfId="36577"/>
    <cellStyle name="Note 2 2 3 6 4" xfId="14330"/>
    <cellStyle name="Note 2 2 3 6 4 2" xfId="39798"/>
    <cellStyle name="Note 2 2 3 6 5" xfId="29868"/>
    <cellStyle name="Note 2 2 3 6 6" xfId="20758"/>
    <cellStyle name="Note 2 2 3 7" xfId="3861"/>
    <cellStyle name="Note 2 2 3 7 2" xfId="19390"/>
    <cellStyle name="Note 2 2 3 7 2 2" xfId="44858"/>
    <cellStyle name="Note 2 2 3 7 3" xfId="29332"/>
    <cellStyle name="Note 2 2 3 7 4" xfId="25818"/>
    <cellStyle name="Note 2 2 3 8" xfId="7353"/>
    <cellStyle name="Note 2 2 3 8 2" xfId="32822"/>
    <cellStyle name="Note 2 2 3 9" xfId="10573"/>
    <cellStyle name="Note 2 2 3 9 2" xfId="36041"/>
    <cellStyle name="Note 2 2 4" xfId="1219"/>
    <cellStyle name="Note 2 2 4 2" xfId="4442"/>
    <cellStyle name="Note 2 2 4 2 2" xfId="19396"/>
    <cellStyle name="Note 2 2 4 2 2 2" xfId="44864"/>
    <cellStyle name="Note 2 2 4 2 3" xfId="29911"/>
    <cellStyle name="Note 2 2 4 2 4" xfId="25824"/>
    <cellStyle name="Note 2 2 4 3" xfId="7932"/>
    <cellStyle name="Note 2 2 4 3 2" xfId="33401"/>
    <cellStyle name="Note 2 2 4 4" xfId="11152"/>
    <cellStyle name="Note 2 2 4 4 2" xfId="36620"/>
    <cellStyle name="Note 2 2 4 5" xfId="14373"/>
    <cellStyle name="Note 2 2 4 5 2" xfId="39841"/>
    <cellStyle name="Note 2 2 4 6" xfId="26691"/>
    <cellStyle name="Note 2 2 4 7" xfId="20801"/>
    <cellStyle name="Note 2 2 5" xfId="1756"/>
    <cellStyle name="Note 2 2 5 2" xfId="4978"/>
    <cellStyle name="Note 2 2 5 2 2" xfId="19397"/>
    <cellStyle name="Note 2 2 5 2 2 2" xfId="44865"/>
    <cellStyle name="Note 2 2 5 2 3" xfId="30447"/>
    <cellStyle name="Note 2 2 5 2 4" xfId="25825"/>
    <cellStyle name="Note 2 2 5 3" xfId="8468"/>
    <cellStyle name="Note 2 2 5 3 2" xfId="33937"/>
    <cellStyle name="Note 2 2 5 4" xfId="11688"/>
    <cellStyle name="Note 2 2 5 4 2" xfId="37156"/>
    <cellStyle name="Note 2 2 5 5" xfId="14909"/>
    <cellStyle name="Note 2 2 5 5 2" xfId="40377"/>
    <cellStyle name="Note 2 2 5 6" xfId="27227"/>
    <cellStyle name="Note 2 2 5 7" xfId="21337"/>
    <cellStyle name="Note 2 2 6" xfId="2294"/>
    <cellStyle name="Note 2 2 6 2" xfId="5516"/>
    <cellStyle name="Note 2 2 6 2 2" xfId="19398"/>
    <cellStyle name="Note 2 2 6 2 2 2" xfId="44866"/>
    <cellStyle name="Note 2 2 6 2 3" xfId="30985"/>
    <cellStyle name="Note 2 2 6 2 4" xfId="25826"/>
    <cellStyle name="Note 2 2 6 3" xfId="9006"/>
    <cellStyle name="Note 2 2 6 3 2" xfId="34475"/>
    <cellStyle name="Note 2 2 6 4" xfId="12226"/>
    <cellStyle name="Note 2 2 6 4 2" xfId="37694"/>
    <cellStyle name="Note 2 2 6 5" xfId="15447"/>
    <cellStyle name="Note 2 2 6 5 2" xfId="40915"/>
    <cellStyle name="Note 2 2 6 6" xfId="27765"/>
    <cellStyle name="Note 2 2 6 7" xfId="21875"/>
    <cellStyle name="Note 2 2 7" xfId="2831"/>
    <cellStyle name="Note 2 2 7 2" xfId="6053"/>
    <cellStyle name="Note 2 2 7 2 2" xfId="19399"/>
    <cellStyle name="Note 2 2 7 2 2 2" xfId="44867"/>
    <cellStyle name="Note 2 2 7 2 3" xfId="31522"/>
    <cellStyle name="Note 2 2 7 2 4" xfId="25827"/>
    <cellStyle name="Note 2 2 7 3" xfId="9543"/>
    <cellStyle name="Note 2 2 7 3 2" xfId="35012"/>
    <cellStyle name="Note 2 2 7 4" xfId="12763"/>
    <cellStyle name="Note 2 2 7 4 2" xfId="38231"/>
    <cellStyle name="Note 2 2 7 5" xfId="15984"/>
    <cellStyle name="Note 2 2 7 5 2" xfId="41452"/>
    <cellStyle name="Note 2 2 7 6" xfId="28302"/>
    <cellStyle name="Note 2 2 7 7" xfId="22412"/>
    <cellStyle name="Note 2 2 8" xfId="3905"/>
    <cellStyle name="Note 2 2 8 2" xfId="7396"/>
    <cellStyle name="Note 2 2 8 2 2" xfId="19400"/>
    <cellStyle name="Note 2 2 8 2 2 2" xfId="44868"/>
    <cellStyle name="Note 2 2 8 2 3" xfId="32865"/>
    <cellStyle name="Note 2 2 8 2 4" xfId="25828"/>
    <cellStyle name="Note 2 2 8 3" xfId="10616"/>
    <cellStyle name="Note 2 2 8 3 2" xfId="36084"/>
    <cellStyle name="Note 2 2 8 4" xfId="13837"/>
    <cellStyle name="Note 2 2 8 4 2" xfId="39305"/>
    <cellStyle name="Note 2 2 8 5" xfId="29375"/>
    <cellStyle name="Note 2 2 8 6" xfId="20265"/>
    <cellStyle name="Note 2 2 9" xfId="3368"/>
    <cellStyle name="Note 2 2 9 2" xfId="19377"/>
    <cellStyle name="Note 2 2 9 2 2" xfId="44845"/>
    <cellStyle name="Note 2 2 9 3" xfId="28839"/>
    <cellStyle name="Note 2 2 9 4" xfId="25805"/>
    <cellStyle name="Note 2 3" xfId="342"/>
    <cellStyle name="Note 2 3 10" xfId="6590"/>
    <cellStyle name="Note 2 3 10 2" xfId="32059"/>
    <cellStyle name="Note 2 3 11" xfId="6861"/>
    <cellStyle name="Note 2 3 11 2" xfId="32330"/>
    <cellStyle name="Note 2 3 12" xfId="10081"/>
    <cellStyle name="Note 2 3 12 2" xfId="35549"/>
    <cellStyle name="Note 2 3 13" xfId="13302"/>
    <cellStyle name="Note 2 3 13 2" xfId="38770"/>
    <cellStyle name="Note 2 3 14" xfId="26156"/>
    <cellStyle name="Note 2 3 15" xfId="19730"/>
    <cellStyle name="Note 2 3 2" xfId="343"/>
    <cellStyle name="Note 2 3 2 10" xfId="6984"/>
    <cellStyle name="Note 2 3 2 10 2" xfId="32453"/>
    <cellStyle name="Note 2 3 2 11" xfId="10204"/>
    <cellStyle name="Note 2 3 2 11 2" xfId="35672"/>
    <cellStyle name="Note 2 3 2 12" xfId="13425"/>
    <cellStyle name="Note 2 3 2 12 2" xfId="38893"/>
    <cellStyle name="Note 2 3 2 13" xfId="26279"/>
    <cellStyle name="Note 2 3 2 14" xfId="19853"/>
    <cellStyle name="Note 2 3 2 2" xfId="1165"/>
    <cellStyle name="Note 2 3 2 2 10" xfId="13797"/>
    <cellStyle name="Note 2 3 2 2 10 2" xfId="39265"/>
    <cellStyle name="Note 2 3 2 2 11" xfId="26651"/>
    <cellStyle name="Note 2 3 2 2 12" xfId="20225"/>
    <cellStyle name="Note 2 3 2 2 2" xfId="1715"/>
    <cellStyle name="Note 2 3 2 2 2 2" xfId="4938"/>
    <cellStyle name="Note 2 3 2 2 2 2 2" xfId="19404"/>
    <cellStyle name="Note 2 3 2 2 2 2 2 2" xfId="44872"/>
    <cellStyle name="Note 2 3 2 2 2 2 3" xfId="30407"/>
    <cellStyle name="Note 2 3 2 2 2 2 4" xfId="25832"/>
    <cellStyle name="Note 2 3 2 2 2 3" xfId="8428"/>
    <cellStyle name="Note 2 3 2 2 2 3 2" xfId="33897"/>
    <cellStyle name="Note 2 3 2 2 2 4" xfId="11648"/>
    <cellStyle name="Note 2 3 2 2 2 4 2" xfId="37116"/>
    <cellStyle name="Note 2 3 2 2 2 5" xfId="14869"/>
    <cellStyle name="Note 2 3 2 2 2 5 2" xfId="40337"/>
    <cellStyle name="Note 2 3 2 2 2 6" xfId="27187"/>
    <cellStyle name="Note 2 3 2 2 2 7" xfId="21297"/>
    <cellStyle name="Note 2 3 2 2 3" xfId="2252"/>
    <cellStyle name="Note 2 3 2 2 3 2" xfId="5474"/>
    <cellStyle name="Note 2 3 2 2 3 2 2" xfId="19405"/>
    <cellStyle name="Note 2 3 2 2 3 2 2 2" xfId="44873"/>
    <cellStyle name="Note 2 3 2 2 3 2 3" xfId="30943"/>
    <cellStyle name="Note 2 3 2 2 3 2 4" xfId="25833"/>
    <cellStyle name="Note 2 3 2 2 3 3" xfId="8964"/>
    <cellStyle name="Note 2 3 2 2 3 3 2" xfId="34433"/>
    <cellStyle name="Note 2 3 2 2 3 4" xfId="12184"/>
    <cellStyle name="Note 2 3 2 2 3 4 2" xfId="37652"/>
    <cellStyle name="Note 2 3 2 2 3 5" xfId="15405"/>
    <cellStyle name="Note 2 3 2 2 3 5 2" xfId="40873"/>
    <cellStyle name="Note 2 3 2 2 3 6" xfId="27723"/>
    <cellStyle name="Note 2 3 2 2 3 7" xfId="21833"/>
    <cellStyle name="Note 2 3 2 2 4" xfId="2790"/>
    <cellStyle name="Note 2 3 2 2 4 2" xfId="6012"/>
    <cellStyle name="Note 2 3 2 2 4 2 2" xfId="19406"/>
    <cellStyle name="Note 2 3 2 2 4 2 2 2" xfId="44874"/>
    <cellStyle name="Note 2 3 2 2 4 2 3" xfId="31481"/>
    <cellStyle name="Note 2 3 2 2 4 2 4" xfId="25834"/>
    <cellStyle name="Note 2 3 2 2 4 3" xfId="9502"/>
    <cellStyle name="Note 2 3 2 2 4 3 2" xfId="34971"/>
    <cellStyle name="Note 2 3 2 2 4 4" xfId="12722"/>
    <cellStyle name="Note 2 3 2 2 4 4 2" xfId="38190"/>
    <cellStyle name="Note 2 3 2 2 4 5" xfId="15943"/>
    <cellStyle name="Note 2 3 2 2 4 5 2" xfId="41411"/>
    <cellStyle name="Note 2 3 2 2 4 6" xfId="28261"/>
    <cellStyle name="Note 2 3 2 2 4 7" xfId="22371"/>
    <cellStyle name="Note 2 3 2 2 5" xfId="3327"/>
    <cellStyle name="Note 2 3 2 2 5 2" xfId="6549"/>
    <cellStyle name="Note 2 3 2 2 5 2 2" xfId="19407"/>
    <cellStyle name="Note 2 3 2 2 5 2 2 2" xfId="44875"/>
    <cellStyle name="Note 2 3 2 2 5 2 3" xfId="32018"/>
    <cellStyle name="Note 2 3 2 2 5 2 4" xfId="25835"/>
    <cellStyle name="Note 2 3 2 2 5 3" xfId="10039"/>
    <cellStyle name="Note 2 3 2 2 5 3 2" xfId="35508"/>
    <cellStyle name="Note 2 3 2 2 5 4" xfId="13259"/>
    <cellStyle name="Note 2 3 2 2 5 4 2" xfId="38727"/>
    <cellStyle name="Note 2 3 2 2 5 5" xfId="16480"/>
    <cellStyle name="Note 2 3 2 2 5 5 2" xfId="41948"/>
    <cellStyle name="Note 2 3 2 2 5 6" xfId="28798"/>
    <cellStyle name="Note 2 3 2 2 5 7" xfId="22908"/>
    <cellStyle name="Note 2 3 2 2 6" xfId="4401"/>
    <cellStyle name="Note 2 3 2 2 6 2" xfId="7892"/>
    <cellStyle name="Note 2 3 2 2 6 2 2" xfId="19408"/>
    <cellStyle name="Note 2 3 2 2 6 2 2 2" xfId="44876"/>
    <cellStyle name="Note 2 3 2 2 6 2 3" xfId="33361"/>
    <cellStyle name="Note 2 3 2 2 6 2 4" xfId="25836"/>
    <cellStyle name="Note 2 3 2 2 6 3" xfId="11112"/>
    <cellStyle name="Note 2 3 2 2 6 3 2" xfId="36580"/>
    <cellStyle name="Note 2 3 2 2 6 4" xfId="14333"/>
    <cellStyle name="Note 2 3 2 2 6 4 2" xfId="39801"/>
    <cellStyle name="Note 2 3 2 2 6 5" xfId="29871"/>
    <cellStyle name="Note 2 3 2 2 6 6" xfId="20761"/>
    <cellStyle name="Note 2 3 2 2 7" xfId="3864"/>
    <cellStyle name="Note 2 3 2 2 7 2" xfId="19403"/>
    <cellStyle name="Note 2 3 2 2 7 2 2" xfId="44871"/>
    <cellStyle name="Note 2 3 2 2 7 3" xfId="29335"/>
    <cellStyle name="Note 2 3 2 2 7 4" xfId="25831"/>
    <cellStyle name="Note 2 3 2 2 8" xfId="7356"/>
    <cellStyle name="Note 2 3 2 2 8 2" xfId="32825"/>
    <cellStyle name="Note 2 3 2 2 9" xfId="10576"/>
    <cellStyle name="Note 2 3 2 2 9 2" xfId="36044"/>
    <cellStyle name="Note 2 3 2 3" xfId="1343"/>
    <cellStyle name="Note 2 3 2 3 2" xfId="4566"/>
    <cellStyle name="Note 2 3 2 3 2 2" xfId="19409"/>
    <cellStyle name="Note 2 3 2 3 2 2 2" xfId="44877"/>
    <cellStyle name="Note 2 3 2 3 2 3" xfId="30035"/>
    <cellStyle name="Note 2 3 2 3 2 4" xfId="25837"/>
    <cellStyle name="Note 2 3 2 3 3" xfId="8056"/>
    <cellStyle name="Note 2 3 2 3 3 2" xfId="33525"/>
    <cellStyle name="Note 2 3 2 3 4" xfId="11276"/>
    <cellStyle name="Note 2 3 2 3 4 2" xfId="36744"/>
    <cellStyle name="Note 2 3 2 3 5" xfId="14497"/>
    <cellStyle name="Note 2 3 2 3 5 2" xfId="39965"/>
    <cellStyle name="Note 2 3 2 3 6" xfId="26815"/>
    <cellStyle name="Note 2 3 2 3 7" xfId="20925"/>
    <cellStyle name="Note 2 3 2 4" xfId="1880"/>
    <cellStyle name="Note 2 3 2 4 2" xfId="5102"/>
    <cellStyle name="Note 2 3 2 4 2 2" xfId="19410"/>
    <cellStyle name="Note 2 3 2 4 2 2 2" xfId="44878"/>
    <cellStyle name="Note 2 3 2 4 2 3" xfId="30571"/>
    <cellStyle name="Note 2 3 2 4 2 4" xfId="25838"/>
    <cellStyle name="Note 2 3 2 4 3" xfId="8592"/>
    <cellStyle name="Note 2 3 2 4 3 2" xfId="34061"/>
    <cellStyle name="Note 2 3 2 4 4" xfId="11812"/>
    <cellStyle name="Note 2 3 2 4 4 2" xfId="37280"/>
    <cellStyle name="Note 2 3 2 4 5" xfId="15033"/>
    <cellStyle name="Note 2 3 2 4 5 2" xfId="40501"/>
    <cellStyle name="Note 2 3 2 4 6" xfId="27351"/>
    <cellStyle name="Note 2 3 2 4 7" xfId="21461"/>
    <cellStyle name="Note 2 3 2 5" xfId="2418"/>
    <cellStyle name="Note 2 3 2 5 2" xfId="5640"/>
    <cellStyle name="Note 2 3 2 5 2 2" xfId="19411"/>
    <cellStyle name="Note 2 3 2 5 2 2 2" xfId="44879"/>
    <cellStyle name="Note 2 3 2 5 2 3" xfId="31109"/>
    <cellStyle name="Note 2 3 2 5 2 4" xfId="25839"/>
    <cellStyle name="Note 2 3 2 5 3" xfId="9130"/>
    <cellStyle name="Note 2 3 2 5 3 2" xfId="34599"/>
    <cellStyle name="Note 2 3 2 5 4" xfId="12350"/>
    <cellStyle name="Note 2 3 2 5 4 2" xfId="37818"/>
    <cellStyle name="Note 2 3 2 5 5" xfId="15571"/>
    <cellStyle name="Note 2 3 2 5 5 2" xfId="41039"/>
    <cellStyle name="Note 2 3 2 5 6" xfId="27889"/>
    <cellStyle name="Note 2 3 2 5 7" xfId="21999"/>
    <cellStyle name="Note 2 3 2 6" xfId="2955"/>
    <cellStyle name="Note 2 3 2 6 2" xfId="6177"/>
    <cellStyle name="Note 2 3 2 6 2 2" xfId="19412"/>
    <cellStyle name="Note 2 3 2 6 2 2 2" xfId="44880"/>
    <cellStyle name="Note 2 3 2 6 2 3" xfId="31646"/>
    <cellStyle name="Note 2 3 2 6 2 4" xfId="25840"/>
    <cellStyle name="Note 2 3 2 6 3" xfId="9667"/>
    <cellStyle name="Note 2 3 2 6 3 2" xfId="35136"/>
    <cellStyle name="Note 2 3 2 6 4" xfId="12887"/>
    <cellStyle name="Note 2 3 2 6 4 2" xfId="38355"/>
    <cellStyle name="Note 2 3 2 6 5" xfId="16108"/>
    <cellStyle name="Note 2 3 2 6 5 2" xfId="41576"/>
    <cellStyle name="Note 2 3 2 6 6" xfId="28426"/>
    <cellStyle name="Note 2 3 2 6 7" xfId="22536"/>
    <cellStyle name="Note 2 3 2 7" xfId="4029"/>
    <cellStyle name="Note 2 3 2 7 2" xfId="7520"/>
    <cellStyle name="Note 2 3 2 7 2 2" xfId="19413"/>
    <cellStyle name="Note 2 3 2 7 2 2 2" xfId="44881"/>
    <cellStyle name="Note 2 3 2 7 2 3" xfId="32989"/>
    <cellStyle name="Note 2 3 2 7 2 4" xfId="25841"/>
    <cellStyle name="Note 2 3 2 7 3" xfId="10740"/>
    <cellStyle name="Note 2 3 2 7 3 2" xfId="36208"/>
    <cellStyle name="Note 2 3 2 7 4" xfId="13961"/>
    <cellStyle name="Note 2 3 2 7 4 2" xfId="39429"/>
    <cellStyle name="Note 2 3 2 7 5" xfId="29499"/>
    <cellStyle name="Note 2 3 2 7 6" xfId="20389"/>
    <cellStyle name="Note 2 3 2 8" xfId="3492"/>
    <cellStyle name="Note 2 3 2 8 2" xfId="19402"/>
    <cellStyle name="Note 2 3 2 8 2 2" xfId="44870"/>
    <cellStyle name="Note 2 3 2 8 3" xfId="28963"/>
    <cellStyle name="Note 2 3 2 8 4" xfId="25830"/>
    <cellStyle name="Note 2 3 2 9" xfId="6713"/>
    <cellStyle name="Note 2 3 2 9 2" xfId="32182"/>
    <cellStyle name="Note 2 3 3" xfId="1164"/>
    <cellStyle name="Note 2 3 3 10" xfId="13796"/>
    <cellStyle name="Note 2 3 3 10 2" xfId="39264"/>
    <cellStyle name="Note 2 3 3 11" xfId="26650"/>
    <cellStyle name="Note 2 3 3 12" xfId="20224"/>
    <cellStyle name="Note 2 3 3 2" xfId="1714"/>
    <cellStyle name="Note 2 3 3 2 2" xfId="4937"/>
    <cellStyle name="Note 2 3 3 2 2 2" xfId="19415"/>
    <cellStyle name="Note 2 3 3 2 2 2 2" xfId="44883"/>
    <cellStyle name="Note 2 3 3 2 2 3" xfId="30406"/>
    <cellStyle name="Note 2 3 3 2 2 4" xfId="25843"/>
    <cellStyle name="Note 2 3 3 2 3" xfId="8427"/>
    <cellStyle name="Note 2 3 3 2 3 2" xfId="33896"/>
    <cellStyle name="Note 2 3 3 2 4" xfId="11647"/>
    <cellStyle name="Note 2 3 3 2 4 2" xfId="37115"/>
    <cellStyle name="Note 2 3 3 2 5" xfId="14868"/>
    <cellStyle name="Note 2 3 3 2 5 2" xfId="40336"/>
    <cellStyle name="Note 2 3 3 2 6" xfId="27186"/>
    <cellStyle name="Note 2 3 3 2 7" xfId="21296"/>
    <cellStyle name="Note 2 3 3 3" xfId="2251"/>
    <cellStyle name="Note 2 3 3 3 2" xfId="5473"/>
    <cellStyle name="Note 2 3 3 3 2 2" xfId="19416"/>
    <cellStyle name="Note 2 3 3 3 2 2 2" xfId="44884"/>
    <cellStyle name="Note 2 3 3 3 2 3" xfId="30942"/>
    <cellStyle name="Note 2 3 3 3 2 4" xfId="25844"/>
    <cellStyle name="Note 2 3 3 3 3" xfId="8963"/>
    <cellStyle name="Note 2 3 3 3 3 2" xfId="34432"/>
    <cellStyle name="Note 2 3 3 3 4" xfId="12183"/>
    <cellStyle name="Note 2 3 3 3 4 2" xfId="37651"/>
    <cellStyle name="Note 2 3 3 3 5" xfId="15404"/>
    <cellStyle name="Note 2 3 3 3 5 2" xfId="40872"/>
    <cellStyle name="Note 2 3 3 3 6" xfId="27722"/>
    <cellStyle name="Note 2 3 3 3 7" xfId="21832"/>
    <cellStyle name="Note 2 3 3 4" xfId="2789"/>
    <cellStyle name="Note 2 3 3 4 2" xfId="6011"/>
    <cellStyle name="Note 2 3 3 4 2 2" xfId="19417"/>
    <cellStyle name="Note 2 3 3 4 2 2 2" xfId="44885"/>
    <cellStyle name="Note 2 3 3 4 2 3" xfId="31480"/>
    <cellStyle name="Note 2 3 3 4 2 4" xfId="25845"/>
    <cellStyle name="Note 2 3 3 4 3" xfId="9501"/>
    <cellStyle name="Note 2 3 3 4 3 2" xfId="34970"/>
    <cellStyle name="Note 2 3 3 4 4" xfId="12721"/>
    <cellStyle name="Note 2 3 3 4 4 2" xfId="38189"/>
    <cellStyle name="Note 2 3 3 4 5" xfId="15942"/>
    <cellStyle name="Note 2 3 3 4 5 2" xfId="41410"/>
    <cellStyle name="Note 2 3 3 4 6" xfId="28260"/>
    <cellStyle name="Note 2 3 3 4 7" xfId="22370"/>
    <cellStyle name="Note 2 3 3 5" xfId="3326"/>
    <cellStyle name="Note 2 3 3 5 2" xfId="6548"/>
    <cellStyle name="Note 2 3 3 5 2 2" xfId="19418"/>
    <cellStyle name="Note 2 3 3 5 2 2 2" xfId="44886"/>
    <cellStyle name="Note 2 3 3 5 2 3" xfId="32017"/>
    <cellStyle name="Note 2 3 3 5 2 4" xfId="25846"/>
    <cellStyle name="Note 2 3 3 5 3" xfId="10038"/>
    <cellStyle name="Note 2 3 3 5 3 2" xfId="35507"/>
    <cellStyle name="Note 2 3 3 5 4" xfId="13258"/>
    <cellStyle name="Note 2 3 3 5 4 2" xfId="38726"/>
    <cellStyle name="Note 2 3 3 5 5" xfId="16479"/>
    <cellStyle name="Note 2 3 3 5 5 2" xfId="41947"/>
    <cellStyle name="Note 2 3 3 5 6" xfId="28797"/>
    <cellStyle name="Note 2 3 3 5 7" xfId="22907"/>
    <cellStyle name="Note 2 3 3 6" xfId="4400"/>
    <cellStyle name="Note 2 3 3 6 2" xfId="7891"/>
    <cellStyle name="Note 2 3 3 6 2 2" xfId="19419"/>
    <cellStyle name="Note 2 3 3 6 2 2 2" xfId="44887"/>
    <cellStyle name="Note 2 3 3 6 2 3" xfId="33360"/>
    <cellStyle name="Note 2 3 3 6 2 4" xfId="25847"/>
    <cellStyle name="Note 2 3 3 6 3" xfId="11111"/>
    <cellStyle name="Note 2 3 3 6 3 2" xfId="36579"/>
    <cellStyle name="Note 2 3 3 6 4" xfId="14332"/>
    <cellStyle name="Note 2 3 3 6 4 2" xfId="39800"/>
    <cellStyle name="Note 2 3 3 6 5" xfId="29870"/>
    <cellStyle name="Note 2 3 3 6 6" xfId="20760"/>
    <cellStyle name="Note 2 3 3 7" xfId="3863"/>
    <cellStyle name="Note 2 3 3 7 2" xfId="19414"/>
    <cellStyle name="Note 2 3 3 7 2 2" xfId="44882"/>
    <cellStyle name="Note 2 3 3 7 3" xfId="29334"/>
    <cellStyle name="Note 2 3 3 7 4" xfId="25842"/>
    <cellStyle name="Note 2 3 3 8" xfId="7355"/>
    <cellStyle name="Note 2 3 3 8 2" xfId="32824"/>
    <cellStyle name="Note 2 3 3 9" xfId="10575"/>
    <cellStyle name="Note 2 3 3 9 2" xfId="36043"/>
    <cellStyle name="Note 2 3 4" xfId="1220"/>
    <cellStyle name="Note 2 3 4 2" xfId="4443"/>
    <cellStyle name="Note 2 3 4 2 2" xfId="19420"/>
    <cellStyle name="Note 2 3 4 2 2 2" xfId="44888"/>
    <cellStyle name="Note 2 3 4 2 3" xfId="29912"/>
    <cellStyle name="Note 2 3 4 2 4" xfId="25848"/>
    <cellStyle name="Note 2 3 4 3" xfId="7933"/>
    <cellStyle name="Note 2 3 4 3 2" xfId="33402"/>
    <cellStyle name="Note 2 3 4 4" xfId="11153"/>
    <cellStyle name="Note 2 3 4 4 2" xfId="36621"/>
    <cellStyle name="Note 2 3 4 5" xfId="14374"/>
    <cellStyle name="Note 2 3 4 5 2" xfId="39842"/>
    <cellStyle name="Note 2 3 4 6" xfId="26692"/>
    <cellStyle name="Note 2 3 4 7" xfId="20802"/>
    <cellStyle name="Note 2 3 5" xfId="1757"/>
    <cellStyle name="Note 2 3 5 2" xfId="4979"/>
    <cellStyle name="Note 2 3 5 2 2" xfId="19421"/>
    <cellStyle name="Note 2 3 5 2 2 2" xfId="44889"/>
    <cellStyle name="Note 2 3 5 2 3" xfId="30448"/>
    <cellStyle name="Note 2 3 5 2 4" xfId="25849"/>
    <cellStyle name="Note 2 3 5 3" xfId="8469"/>
    <cellStyle name="Note 2 3 5 3 2" xfId="33938"/>
    <cellStyle name="Note 2 3 5 4" xfId="11689"/>
    <cellStyle name="Note 2 3 5 4 2" xfId="37157"/>
    <cellStyle name="Note 2 3 5 5" xfId="14910"/>
    <cellStyle name="Note 2 3 5 5 2" xfId="40378"/>
    <cellStyle name="Note 2 3 5 6" xfId="27228"/>
    <cellStyle name="Note 2 3 5 7" xfId="21338"/>
    <cellStyle name="Note 2 3 6" xfId="2295"/>
    <cellStyle name="Note 2 3 6 2" xfId="5517"/>
    <cellStyle name="Note 2 3 6 2 2" xfId="19422"/>
    <cellStyle name="Note 2 3 6 2 2 2" xfId="44890"/>
    <cellStyle name="Note 2 3 6 2 3" xfId="30986"/>
    <cellStyle name="Note 2 3 6 2 4" xfId="25850"/>
    <cellStyle name="Note 2 3 6 3" xfId="9007"/>
    <cellStyle name="Note 2 3 6 3 2" xfId="34476"/>
    <cellStyle name="Note 2 3 6 4" xfId="12227"/>
    <cellStyle name="Note 2 3 6 4 2" xfId="37695"/>
    <cellStyle name="Note 2 3 6 5" xfId="15448"/>
    <cellStyle name="Note 2 3 6 5 2" xfId="40916"/>
    <cellStyle name="Note 2 3 6 6" xfId="27766"/>
    <cellStyle name="Note 2 3 6 7" xfId="21876"/>
    <cellStyle name="Note 2 3 7" xfId="2832"/>
    <cellStyle name="Note 2 3 7 2" xfId="6054"/>
    <cellStyle name="Note 2 3 7 2 2" xfId="19423"/>
    <cellStyle name="Note 2 3 7 2 2 2" xfId="44891"/>
    <cellStyle name="Note 2 3 7 2 3" xfId="31523"/>
    <cellStyle name="Note 2 3 7 2 4" xfId="25851"/>
    <cellStyle name="Note 2 3 7 3" xfId="9544"/>
    <cellStyle name="Note 2 3 7 3 2" xfId="35013"/>
    <cellStyle name="Note 2 3 7 4" xfId="12764"/>
    <cellStyle name="Note 2 3 7 4 2" xfId="38232"/>
    <cellStyle name="Note 2 3 7 5" xfId="15985"/>
    <cellStyle name="Note 2 3 7 5 2" xfId="41453"/>
    <cellStyle name="Note 2 3 7 6" xfId="28303"/>
    <cellStyle name="Note 2 3 7 7" xfId="22413"/>
    <cellStyle name="Note 2 3 8" xfId="3906"/>
    <cellStyle name="Note 2 3 8 2" xfId="7397"/>
    <cellStyle name="Note 2 3 8 2 2" xfId="19424"/>
    <cellStyle name="Note 2 3 8 2 2 2" xfId="44892"/>
    <cellStyle name="Note 2 3 8 2 3" xfId="32866"/>
    <cellStyle name="Note 2 3 8 2 4" xfId="25852"/>
    <cellStyle name="Note 2 3 8 3" xfId="10617"/>
    <cellStyle name="Note 2 3 8 3 2" xfId="36085"/>
    <cellStyle name="Note 2 3 8 4" xfId="13838"/>
    <cellStyle name="Note 2 3 8 4 2" xfId="39306"/>
    <cellStyle name="Note 2 3 8 5" xfId="29376"/>
    <cellStyle name="Note 2 3 8 6" xfId="20266"/>
    <cellStyle name="Note 2 3 9" xfId="3369"/>
    <cellStyle name="Note 2 3 9 2" xfId="19401"/>
    <cellStyle name="Note 2 3 9 2 2" xfId="44869"/>
    <cellStyle name="Note 2 3 9 3" xfId="28840"/>
    <cellStyle name="Note 2 3 9 4" xfId="25829"/>
    <cellStyle name="Note 2 4" xfId="344"/>
    <cellStyle name="Note 2 4 10" xfId="6982"/>
    <cellStyle name="Note 2 4 10 2" xfId="32451"/>
    <cellStyle name="Note 2 4 11" xfId="10202"/>
    <cellStyle name="Note 2 4 11 2" xfId="35670"/>
    <cellStyle name="Note 2 4 12" xfId="13423"/>
    <cellStyle name="Note 2 4 12 2" xfId="38891"/>
    <cellStyle name="Note 2 4 13" xfId="26277"/>
    <cellStyle name="Note 2 4 14" xfId="19851"/>
    <cellStyle name="Note 2 4 2" xfId="1166"/>
    <cellStyle name="Note 2 4 2 10" xfId="13798"/>
    <cellStyle name="Note 2 4 2 10 2" xfId="39266"/>
    <cellStyle name="Note 2 4 2 11" xfId="26652"/>
    <cellStyle name="Note 2 4 2 12" xfId="20226"/>
    <cellStyle name="Note 2 4 2 2" xfId="1716"/>
    <cellStyle name="Note 2 4 2 2 2" xfId="4939"/>
    <cellStyle name="Note 2 4 2 2 2 2" xfId="19427"/>
    <cellStyle name="Note 2 4 2 2 2 2 2" xfId="44895"/>
    <cellStyle name="Note 2 4 2 2 2 3" xfId="30408"/>
    <cellStyle name="Note 2 4 2 2 2 4" xfId="25855"/>
    <cellStyle name="Note 2 4 2 2 3" xfId="8429"/>
    <cellStyle name="Note 2 4 2 2 3 2" xfId="33898"/>
    <cellStyle name="Note 2 4 2 2 4" xfId="11649"/>
    <cellStyle name="Note 2 4 2 2 4 2" xfId="37117"/>
    <cellStyle name="Note 2 4 2 2 5" xfId="14870"/>
    <cellStyle name="Note 2 4 2 2 5 2" xfId="40338"/>
    <cellStyle name="Note 2 4 2 2 6" xfId="27188"/>
    <cellStyle name="Note 2 4 2 2 7" xfId="21298"/>
    <cellStyle name="Note 2 4 2 3" xfId="2253"/>
    <cellStyle name="Note 2 4 2 3 2" xfId="5475"/>
    <cellStyle name="Note 2 4 2 3 2 2" xfId="19428"/>
    <cellStyle name="Note 2 4 2 3 2 2 2" xfId="44896"/>
    <cellStyle name="Note 2 4 2 3 2 3" xfId="30944"/>
    <cellStyle name="Note 2 4 2 3 2 4" xfId="25856"/>
    <cellStyle name="Note 2 4 2 3 3" xfId="8965"/>
    <cellStyle name="Note 2 4 2 3 3 2" xfId="34434"/>
    <cellStyle name="Note 2 4 2 3 4" xfId="12185"/>
    <cellStyle name="Note 2 4 2 3 4 2" xfId="37653"/>
    <cellStyle name="Note 2 4 2 3 5" xfId="15406"/>
    <cellStyle name="Note 2 4 2 3 5 2" xfId="40874"/>
    <cellStyle name="Note 2 4 2 3 6" xfId="27724"/>
    <cellStyle name="Note 2 4 2 3 7" xfId="21834"/>
    <cellStyle name="Note 2 4 2 4" xfId="2791"/>
    <cellStyle name="Note 2 4 2 4 2" xfId="6013"/>
    <cellStyle name="Note 2 4 2 4 2 2" xfId="19429"/>
    <cellStyle name="Note 2 4 2 4 2 2 2" xfId="44897"/>
    <cellStyle name="Note 2 4 2 4 2 3" xfId="31482"/>
    <cellStyle name="Note 2 4 2 4 2 4" xfId="25857"/>
    <cellStyle name="Note 2 4 2 4 3" xfId="9503"/>
    <cellStyle name="Note 2 4 2 4 3 2" xfId="34972"/>
    <cellStyle name="Note 2 4 2 4 4" xfId="12723"/>
    <cellStyle name="Note 2 4 2 4 4 2" xfId="38191"/>
    <cellStyle name="Note 2 4 2 4 5" xfId="15944"/>
    <cellStyle name="Note 2 4 2 4 5 2" xfId="41412"/>
    <cellStyle name="Note 2 4 2 4 6" xfId="28262"/>
    <cellStyle name="Note 2 4 2 4 7" xfId="22372"/>
    <cellStyle name="Note 2 4 2 5" xfId="3328"/>
    <cellStyle name="Note 2 4 2 5 2" xfId="6550"/>
    <cellStyle name="Note 2 4 2 5 2 2" xfId="19430"/>
    <cellStyle name="Note 2 4 2 5 2 2 2" xfId="44898"/>
    <cellStyle name="Note 2 4 2 5 2 3" xfId="32019"/>
    <cellStyle name="Note 2 4 2 5 2 4" xfId="25858"/>
    <cellStyle name="Note 2 4 2 5 3" xfId="10040"/>
    <cellStyle name="Note 2 4 2 5 3 2" xfId="35509"/>
    <cellStyle name="Note 2 4 2 5 4" xfId="13260"/>
    <cellStyle name="Note 2 4 2 5 4 2" xfId="38728"/>
    <cellStyle name="Note 2 4 2 5 5" xfId="16481"/>
    <cellStyle name="Note 2 4 2 5 5 2" xfId="41949"/>
    <cellStyle name="Note 2 4 2 5 6" xfId="28799"/>
    <cellStyle name="Note 2 4 2 5 7" xfId="22909"/>
    <cellStyle name="Note 2 4 2 6" xfId="4402"/>
    <cellStyle name="Note 2 4 2 6 2" xfId="7893"/>
    <cellStyle name="Note 2 4 2 6 2 2" xfId="19431"/>
    <cellStyle name="Note 2 4 2 6 2 2 2" xfId="44899"/>
    <cellStyle name="Note 2 4 2 6 2 3" xfId="33362"/>
    <cellStyle name="Note 2 4 2 6 2 4" xfId="25859"/>
    <cellStyle name="Note 2 4 2 6 3" xfId="11113"/>
    <cellStyle name="Note 2 4 2 6 3 2" xfId="36581"/>
    <cellStyle name="Note 2 4 2 6 4" xfId="14334"/>
    <cellStyle name="Note 2 4 2 6 4 2" xfId="39802"/>
    <cellStyle name="Note 2 4 2 6 5" xfId="29872"/>
    <cellStyle name="Note 2 4 2 6 6" xfId="20762"/>
    <cellStyle name="Note 2 4 2 7" xfId="3865"/>
    <cellStyle name="Note 2 4 2 7 2" xfId="19426"/>
    <cellStyle name="Note 2 4 2 7 2 2" xfId="44894"/>
    <cellStyle name="Note 2 4 2 7 3" xfId="29336"/>
    <cellStyle name="Note 2 4 2 7 4" xfId="25854"/>
    <cellStyle name="Note 2 4 2 8" xfId="7357"/>
    <cellStyle name="Note 2 4 2 8 2" xfId="32826"/>
    <cellStyle name="Note 2 4 2 9" xfId="10577"/>
    <cellStyle name="Note 2 4 2 9 2" xfId="36045"/>
    <cellStyle name="Note 2 4 3" xfId="1341"/>
    <cellStyle name="Note 2 4 3 2" xfId="4564"/>
    <cellStyle name="Note 2 4 3 2 2" xfId="19432"/>
    <cellStyle name="Note 2 4 3 2 2 2" xfId="44900"/>
    <cellStyle name="Note 2 4 3 2 3" xfId="30033"/>
    <cellStyle name="Note 2 4 3 2 4" xfId="25860"/>
    <cellStyle name="Note 2 4 3 3" xfId="8054"/>
    <cellStyle name="Note 2 4 3 3 2" xfId="33523"/>
    <cellStyle name="Note 2 4 3 4" xfId="11274"/>
    <cellStyle name="Note 2 4 3 4 2" xfId="36742"/>
    <cellStyle name="Note 2 4 3 5" xfId="14495"/>
    <cellStyle name="Note 2 4 3 5 2" xfId="39963"/>
    <cellStyle name="Note 2 4 3 6" xfId="26813"/>
    <cellStyle name="Note 2 4 3 7" xfId="20923"/>
    <cellStyle name="Note 2 4 4" xfId="1878"/>
    <cellStyle name="Note 2 4 4 2" xfId="5100"/>
    <cellStyle name="Note 2 4 4 2 2" xfId="19433"/>
    <cellStyle name="Note 2 4 4 2 2 2" xfId="44901"/>
    <cellStyle name="Note 2 4 4 2 3" xfId="30569"/>
    <cellStyle name="Note 2 4 4 2 4" xfId="25861"/>
    <cellStyle name="Note 2 4 4 3" xfId="8590"/>
    <cellStyle name="Note 2 4 4 3 2" xfId="34059"/>
    <cellStyle name="Note 2 4 4 4" xfId="11810"/>
    <cellStyle name="Note 2 4 4 4 2" xfId="37278"/>
    <cellStyle name="Note 2 4 4 5" xfId="15031"/>
    <cellStyle name="Note 2 4 4 5 2" xfId="40499"/>
    <cellStyle name="Note 2 4 4 6" xfId="27349"/>
    <cellStyle name="Note 2 4 4 7" xfId="21459"/>
    <cellStyle name="Note 2 4 5" xfId="2416"/>
    <cellStyle name="Note 2 4 5 2" xfId="5638"/>
    <cellStyle name="Note 2 4 5 2 2" xfId="19434"/>
    <cellStyle name="Note 2 4 5 2 2 2" xfId="44902"/>
    <cellStyle name="Note 2 4 5 2 3" xfId="31107"/>
    <cellStyle name="Note 2 4 5 2 4" xfId="25862"/>
    <cellStyle name="Note 2 4 5 3" xfId="9128"/>
    <cellStyle name="Note 2 4 5 3 2" xfId="34597"/>
    <cellStyle name="Note 2 4 5 4" xfId="12348"/>
    <cellStyle name="Note 2 4 5 4 2" xfId="37816"/>
    <cellStyle name="Note 2 4 5 5" xfId="15569"/>
    <cellStyle name="Note 2 4 5 5 2" xfId="41037"/>
    <cellStyle name="Note 2 4 5 6" xfId="27887"/>
    <cellStyle name="Note 2 4 5 7" xfId="21997"/>
    <cellStyle name="Note 2 4 6" xfId="2953"/>
    <cellStyle name="Note 2 4 6 2" xfId="6175"/>
    <cellStyle name="Note 2 4 6 2 2" xfId="19435"/>
    <cellStyle name="Note 2 4 6 2 2 2" xfId="44903"/>
    <cellStyle name="Note 2 4 6 2 3" xfId="31644"/>
    <cellStyle name="Note 2 4 6 2 4" xfId="25863"/>
    <cellStyle name="Note 2 4 6 3" xfId="9665"/>
    <cellStyle name="Note 2 4 6 3 2" xfId="35134"/>
    <cellStyle name="Note 2 4 6 4" xfId="12885"/>
    <cellStyle name="Note 2 4 6 4 2" xfId="38353"/>
    <cellStyle name="Note 2 4 6 5" xfId="16106"/>
    <cellStyle name="Note 2 4 6 5 2" xfId="41574"/>
    <cellStyle name="Note 2 4 6 6" xfId="28424"/>
    <cellStyle name="Note 2 4 6 7" xfId="22534"/>
    <cellStyle name="Note 2 4 7" xfId="4027"/>
    <cellStyle name="Note 2 4 7 2" xfId="7518"/>
    <cellStyle name="Note 2 4 7 2 2" xfId="19436"/>
    <cellStyle name="Note 2 4 7 2 2 2" xfId="44904"/>
    <cellStyle name="Note 2 4 7 2 3" xfId="32987"/>
    <cellStyle name="Note 2 4 7 2 4" xfId="25864"/>
    <cellStyle name="Note 2 4 7 3" xfId="10738"/>
    <cellStyle name="Note 2 4 7 3 2" xfId="36206"/>
    <cellStyle name="Note 2 4 7 4" xfId="13959"/>
    <cellStyle name="Note 2 4 7 4 2" xfId="39427"/>
    <cellStyle name="Note 2 4 7 5" xfId="29497"/>
    <cellStyle name="Note 2 4 7 6" xfId="20387"/>
    <cellStyle name="Note 2 4 8" xfId="3490"/>
    <cellStyle name="Note 2 4 8 2" xfId="19425"/>
    <cellStyle name="Note 2 4 8 2 2" xfId="44893"/>
    <cellStyle name="Note 2 4 8 3" xfId="28961"/>
    <cellStyle name="Note 2 4 8 4" xfId="25853"/>
    <cellStyle name="Note 2 4 9" xfId="6711"/>
    <cellStyle name="Note 2 4 9 2" xfId="32180"/>
    <cellStyle name="Note 2 5" xfId="1161"/>
    <cellStyle name="Note 2 5 10" xfId="13793"/>
    <cellStyle name="Note 2 5 10 2" xfId="39261"/>
    <cellStyle name="Note 2 5 11" xfId="26647"/>
    <cellStyle name="Note 2 5 12" xfId="20221"/>
    <cellStyle name="Note 2 5 2" xfId="1711"/>
    <cellStyle name="Note 2 5 2 2" xfId="4934"/>
    <cellStyle name="Note 2 5 2 2 2" xfId="19438"/>
    <cellStyle name="Note 2 5 2 2 2 2" xfId="44906"/>
    <cellStyle name="Note 2 5 2 2 3" xfId="30403"/>
    <cellStyle name="Note 2 5 2 2 4" xfId="25866"/>
    <cellStyle name="Note 2 5 2 3" xfId="8424"/>
    <cellStyle name="Note 2 5 2 3 2" xfId="33893"/>
    <cellStyle name="Note 2 5 2 4" xfId="11644"/>
    <cellStyle name="Note 2 5 2 4 2" xfId="37112"/>
    <cellStyle name="Note 2 5 2 5" xfId="14865"/>
    <cellStyle name="Note 2 5 2 5 2" xfId="40333"/>
    <cellStyle name="Note 2 5 2 6" xfId="27183"/>
    <cellStyle name="Note 2 5 2 7" xfId="21293"/>
    <cellStyle name="Note 2 5 3" xfId="2248"/>
    <cellStyle name="Note 2 5 3 2" xfId="5470"/>
    <cellStyle name="Note 2 5 3 2 2" xfId="19439"/>
    <cellStyle name="Note 2 5 3 2 2 2" xfId="44907"/>
    <cellStyle name="Note 2 5 3 2 3" xfId="30939"/>
    <cellStyle name="Note 2 5 3 2 4" xfId="25867"/>
    <cellStyle name="Note 2 5 3 3" xfId="8960"/>
    <cellStyle name="Note 2 5 3 3 2" xfId="34429"/>
    <cellStyle name="Note 2 5 3 4" xfId="12180"/>
    <cellStyle name="Note 2 5 3 4 2" xfId="37648"/>
    <cellStyle name="Note 2 5 3 5" xfId="15401"/>
    <cellStyle name="Note 2 5 3 5 2" xfId="40869"/>
    <cellStyle name="Note 2 5 3 6" xfId="27719"/>
    <cellStyle name="Note 2 5 3 7" xfId="21829"/>
    <cellStyle name="Note 2 5 4" xfId="2786"/>
    <cellStyle name="Note 2 5 4 2" xfId="6008"/>
    <cellStyle name="Note 2 5 4 2 2" xfId="19440"/>
    <cellStyle name="Note 2 5 4 2 2 2" xfId="44908"/>
    <cellStyle name="Note 2 5 4 2 3" xfId="31477"/>
    <cellStyle name="Note 2 5 4 2 4" xfId="25868"/>
    <cellStyle name="Note 2 5 4 3" xfId="9498"/>
    <cellStyle name="Note 2 5 4 3 2" xfId="34967"/>
    <cellStyle name="Note 2 5 4 4" xfId="12718"/>
    <cellStyle name="Note 2 5 4 4 2" xfId="38186"/>
    <cellStyle name="Note 2 5 4 5" xfId="15939"/>
    <cellStyle name="Note 2 5 4 5 2" xfId="41407"/>
    <cellStyle name="Note 2 5 4 6" xfId="28257"/>
    <cellStyle name="Note 2 5 4 7" xfId="22367"/>
    <cellStyle name="Note 2 5 5" xfId="3323"/>
    <cellStyle name="Note 2 5 5 2" xfId="6545"/>
    <cellStyle name="Note 2 5 5 2 2" xfId="19441"/>
    <cellStyle name="Note 2 5 5 2 2 2" xfId="44909"/>
    <cellStyle name="Note 2 5 5 2 3" xfId="32014"/>
    <cellStyle name="Note 2 5 5 2 4" xfId="25869"/>
    <cellStyle name="Note 2 5 5 3" xfId="10035"/>
    <cellStyle name="Note 2 5 5 3 2" xfId="35504"/>
    <cellStyle name="Note 2 5 5 4" xfId="13255"/>
    <cellStyle name="Note 2 5 5 4 2" xfId="38723"/>
    <cellStyle name="Note 2 5 5 5" xfId="16476"/>
    <cellStyle name="Note 2 5 5 5 2" xfId="41944"/>
    <cellStyle name="Note 2 5 5 6" xfId="28794"/>
    <cellStyle name="Note 2 5 5 7" xfId="22904"/>
    <cellStyle name="Note 2 5 6" xfId="4397"/>
    <cellStyle name="Note 2 5 6 2" xfId="7888"/>
    <cellStyle name="Note 2 5 6 2 2" xfId="19442"/>
    <cellStyle name="Note 2 5 6 2 2 2" xfId="44910"/>
    <cellStyle name="Note 2 5 6 2 3" xfId="33357"/>
    <cellStyle name="Note 2 5 6 2 4" xfId="25870"/>
    <cellStyle name="Note 2 5 6 3" xfId="11108"/>
    <cellStyle name="Note 2 5 6 3 2" xfId="36576"/>
    <cellStyle name="Note 2 5 6 4" xfId="14329"/>
    <cellStyle name="Note 2 5 6 4 2" xfId="39797"/>
    <cellStyle name="Note 2 5 6 5" xfId="29867"/>
    <cellStyle name="Note 2 5 6 6" xfId="20757"/>
    <cellStyle name="Note 2 5 7" xfId="3860"/>
    <cellStyle name="Note 2 5 7 2" xfId="19437"/>
    <cellStyle name="Note 2 5 7 2 2" xfId="44905"/>
    <cellStyle name="Note 2 5 7 3" xfId="29331"/>
    <cellStyle name="Note 2 5 7 4" xfId="25865"/>
    <cellStyle name="Note 2 5 8" xfId="7352"/>
    <cellStyle name="Note 2 5 8 2" xfId="32821"/>
    <cellStyle name="Note 2 5 9" xfId="10572"/>
    <cellStyle name="Note 2 5 9 2" xfId="36040"/>
    <cellStyle name="Note 2 6" xfId="1218"/>
    <cellStyle name="Note 2 6 2" xfId="4441"/>
    <cellStyle name="Note 2 6 2 2" xfId="19443"/>
    <cellStyle name="Note 2 6 2 2 2" xfId="44911"/>
    <cellStyle name="Note 2 6 2 3" xfId="29910"/>
    <cellStyle name="Note 2 6 2 4" xfId="25871"/>
    <cellStyle name="Note 2 6 3" xfId="7931"/>
    <cellStyle name="Note 2 6 3 2" xfId="33400"/>
    <cellStyle name="Note 2 6 4" xfId="11151"/>
    <cellStyle name="Note 2 6 4 2" xfId="36619"/>
    <cellStyle name="Note 2 6 5" xfId="14372"/>
    <cellStyle name="Note 2 6 5 2" xfId="39840"/>
    <cellStyle name="Note 2 6 6" xfId="26690"/>
    <cellStyle name="Note 2 6 7" xfId="20800"/>
    <cellStyle name="Note 2 7" xfId="1755"/>
    <cellStyle name="Note 2 7 2" xfId="4977"/>
    <cellStyle name="Note 2 7 2 2" xfId="19444"/>
    <cellStyle name="Note 2 7 2 2 2" xfId="44912"/>
    <cellStyle name="Note 2 7 2 3" xfId="30446"/>
    <cellStyle name="Note 2 7 2 4" xfId="25872"/>
    <cellStyle name="Note 2 7 3" xfId="8467"/>
    <cellStyle name="Note 2 7 3 2" xfId="33936"/>
    <cellStyle name="Note 2 7 4" xfId="11687"/>
    <cellStyle name="Note 2 7 4 2" xfId="37155"/>
    <cellStyle name="Note 2 7 5" xfId="14908"/>
    <cellStyle name="Note 2 7 5 2" xfId="40376"/>
    <cellStyle name="Note 2 7 6" xfId="27226"/>
    <cellStyle name="Note 2 7 7" xfId="21336"/>
    <cellStyle name="Note 2 8" xfId="2293"/>
    <cellStyle name="Note 2 8 2" xfId="5515"/>
    <cellStyle name="Note 2 8 2 2" xfId="19445"/>
    <cellStyle name="Note 2 8 2 2 2" xfId="44913"/>
    <cellStyle name="Note 2 8 2 3" xfId="30984"/>
    <cellStyle name="Note 2 8 2 4" xfId="25873"/>
    <cellStyle name="Note 2 8 3" xfId="9005"/>
    <cellStyle name="Note 2 8 3 2" xfId="34474"/>
    <cellStyle name="Note 2 8 4" xfId="12225"/>
    <cellStyle name="Note 2 8 4 2" xfId="37693"/>
    <cellStyle name="Note 2 8 5" xfId="15446"/>
    <cellStyle name="Note 2 8 5 2" xfId="40914"/>
    <cellStyle name="Note 2 8 6" xfId="27764"/>
    <cellStyle name="Note 2 8 7" xfId="21874"/>
    <cellStyle name="Note 2 9" xfId="2830"/>
    <cellStyle name="Note 2 9 2" xfId="6052"/>
    <cellStyle name="Note 2 9 2 2" xfId="19446"/>
    <cellStyle name="Note 2 9 2 2 2" xfId="44914"/>
    <cellStyle name="Note 2 9 2 3" xfId="31521"/>
    <cellStyle name="Note 2 9 2 4" xfId="25874"/>
    <cellStyle name="Note 2 9 3" xfId="9542"/>
    <cellStyle name="Note 2 9 3 2" xfId="35011"/>
    <cellStyle name="Note 2 9 4" xfId="12762"/>
    <cellStyle name="Note 2 9 4 2" xfId="38230"/>
    <cellStyle name="Note 2 9 5" xfId="15983"/>
    <cellStyle name="Note 2 9 5 2" xfId="41451"/>
    <cellStyle name="Note 2 9 6" xfId="28301"/>
    <cellStyle name="Note 2 9 7" xfId="22411"/>
    <cellStyle name="Note 20" xfId="345"/>
    <cellStyle name="Note 20 2" xfId="453"/>
    <cellStyle name="Note 20 2 2" xfId="627"/>
    <cellStyle name="Note 20 2 2 2" xfId="1169"/>
    <cellStyle name="Note 20 2 3" xfId="1168"/>
    <cellStyle name="Note 20 3" xfId="568"/>
    <cellStyle name="Note 20 3 2" xfId="1170"/>
    <cellStyle name="Note 20 4" xfId="1167"/>
    <cellStyle name="Note 21" xfId="346"/>
    <cellStyle name="Note 21 2" xfId="467"/>
    <cellStyle name="Note 21 2 2" xfId="641"/>
    <cellStyle name="Note 21 2 2 2" xfId="1173"/>
    <cellStyle name="Note 21 2 3" xfId="1172"/>
    <cellStyle name="Note 21 3" xfId="582"/>
    <cellStyle name="Note 21 3 2" xfId="1174"/>
    <cellStyle name="Note 21 4" xfId="1171"/>
    <cellStyle name="Note 22" xfId="383"/>
    <cellStyle name="Note 22 2" xfId="597"/>
    <cellStyle name="Note 22 2 2" xfId="1176"/>
    <cellStyle name="Note 22 3" xfId="1175"/>
    <cellStyle name="Note 23" xfId="482"/>
    <cellStyle name="Note 23 2" xfId="656"/>
    <cellStyle name="Note 23 2 2" xfId="1178"/>
    <cellStyle name="Note 23 3" xfId="1177"/>
    <cellStyle name="Note 24" xfId="497"/>
    <cellStyle name="Note 24 2" xfId="1179"/>
    <cellStyle name="Note 25" xfId="671"/>
    <cellStyle name="Note 3" xfId="347"/>
    <cellStyle name="Note 3 10" xfId="3907"/>
    <cellStyle name="Note 3 10 2" xfId="7398"/>
    <cellStyle name="Note 3 10 2 2" xfId="19448"/>
    <cellStyle name="Note 3 10 2 2 2" xfId="44916"/>
    <cellStyle name="Note 3 10 2 3" xfId="32867"/>
    <cellStyle name="Note 3 10 2 4" xfId="25876"/>
    <cellStyle name="Note 3 10 3" xfId="10618"/>
    <cellStyle name="Note 3 10 3 2" xfId="36086"/>
    <cellStyle name="Note 3 10 4" xfId="13839"/>
    <cellStyle name="Note 3 10 4 2" xfId="39307"/>
    <cellStyle name="Note 3 10 5" xfId="29377"/>
    <cellStyle name="Note 3 10 6" xfId="20267"/>
    <cellStyle name="Note 3 11" xfId="3370"/>
    <cellStyle name="Note 3 11 2" xfId="19447"/>
    <cellStyle name="Note 3 11 2 2" xfId="44915"/>
    <cellStyle name="Note 3 11 3" xfId="28841"/>
    <cellStyle name="Note 3 11 4" xfId="25875"/>
    <cellStyle name="Note 3 12" xfId="6591"/>
    <cellStyle name="Note 3 12 2" xfId="32060"/>
    <cellStyle name="Note 3 13" xfId="6862"/>
    <cellStyle name="Note 3 13 2" xfId="32331"/>
    <cellStyle name="Note 3 14" xfId="10082"/>
    <cellStyle name="Note 3 14 2" xfId="35550"/>
    <cellStyle name="Note 3 15" xfId="13303"/>
    <cellStyle name="Note 3 15 2" xfId="38771"/>
    <cellStyle name="Note 3 16" xfId="26157"/>
    <cellStyle name="Note 3 17" xfId="19731"/>
    <cellStyle name="Note 3 2" xfId="348"/>
    <cellStyle name="Note 3 2 10" xfId="6592"/>
    <cellStyle name="Note 3 2 10 2" xfId="32061"/>
    <cellStyle name="Note 3 2 11" xfId="6863"/>
    <cellStyle name="Note 3 2 11 2" xfId="32332"/>
    <cellStyle name="Note 3 2 12" xfId="10083"/>
    <cellStyle name="Note 3 2 12 2" xfId="35551"/>
    <cellStyle name="Note 3 2 13" xfId="13304"/>
    <cellStyle name="Note 3 2 13 2" xfId="38772"/>
    <cellStyle name="Note 3 2 14" xfId="26158"/>
    <cellStyle name="Note 3 2 15" xfId="19732"/>
    <cellStyle name="Note 3 2 2" xfId="349"/>
    <cellStyle name="Note 3 2 2 10" xfId="6986"/>
    <cellStyle name="Note 3 2 2 10 2" xfId="32455"/>
    <cellStyle name="Note 3 2 2 11" xfId="10206"/>
    <cellStyle name="Note 3 2 2 11 2" xfId="35674"/>
    <cellStyle name="Note 3 2 2 12" xfId="13427"/>
    <cellStyle name="Note 3 2 2 12 2" xfId="38895"/>
    <cellStyle name="Note 3 2 2 13" xfId="26281"/>
    <cellStyle name="Note 3 2 2 14" xfId="19855"/>
    <cellStyle name="Note 3 2 2 2" xfId="1182"/>
    <cellStyle name="Note 3 2 2 2 10" xfId="13801"/>
    <cellStyle name="Note 3 2 2 2 10 2" xfId="39269"/>
    <cellStyle name="Note 3 2 2 2 11" xfId="26655"/>
    <cellStyle name="Note 3 2 2 2 12" xfId="20229"/>
    <cellStyle name="Note 3 2 2 2 2" xfId="1719"/>
    <cellStyle name="Note 3 2 2 2 2 2" xfId="4942"/>
    <cellStyle name="Note 3 2 2 2 2 2 2" xfId="19452"/>
    <cellStyle name="Note 3 2 2 2 2 2 2 2" xfId="44920"/>
    <cellStyle name="Note 3 2 2 2 2 2 3" xfId="30411"/>
    <cellStyle name="Note 3 2 2 2 2 2 4" xfId="25880"/>
    <cellStyle name="Note 3 2 2 2 2 3" xfId="8432"/>
    <cellStyle name="Note 3 2 2 2 2 3 2" xfId="33901"/>
    <cellStyle name="Note 3 2 2 2 2 4" xfId="11652"/>
    <cellStyle name="Note 3 2 2 2 2 4 2" xfId="37120"/>
    <cellStyle name="Note 3 2 2 2 2 5" xfId="14873"/>
    <cellStyle name="Note 3 2 2 2 2 5 2" xfId="40341"/>
    <cellStyle name="Note 3 2 2 2 2 6" xfId="27191"/>
    <cellStyle name="Note 3 2 2 2 2 7" xfId="21301"/>
    <cellStyle name="Note 3 2 2 2 3" xfId="2256"/>
    <cellStyle name="Note 3 2 2 2 3 2" xfId="5478"/>
    <cellStyle name="Note 3 2 2 2 3 2 2" xfId="19453"/>
    <cellStyle name="Note 3 2 2 2 3 2 2 2" xfId="44921"/>
    <cellStyle name="Note 3 2 2 2 3 2 3" xfId="30947"/>
    <cellStyle name="Note 3 2 2 2 3 2 4" xfId="25881"/>
    <cellStyle name="Note 3 2 2 2 3 3" xfId="8968"/>
    <cellStyle name="Note 3 2 2 2 3 3 2" xfId="34437"/>
    <cellStyle name="Note 3 2 2 2 3 4" xfId="12188"/>
    <cellStyle name="Note 3 2 2 2 3 4 2" xfId="37656"/>
    <cellStyle name="Note 3 2 2 2 3 5" xfId="15409"/>
    <cellStyle name="Note 3 2 2 2 3 5 2" xfId="40877"/>
    <cellStyle name="Note 3 2 2 2 3 6" xfId="27727"/>
    <cellStyle name="Note 3 2 2 2 3 7" xfId="21837"/>
    <cellStyle name="Note 3 2 2 2 4" xfId="2794"/>
    <cellStyle name="Note 3 2 2 2 4 2" xfId="6016"/>
    <cellStyle name="Note 3 2 2 2 4 2 2" xfId="19454"/>
    <cellStyle name="Note 3 2 2 2 4 2 2 2" xfId="44922"/>
    <cellStyle name="Note 3 2 2 2 4 2 3" xfId="31485"/>
    <cellStyle name="Note 3 2 2 2 4 2 4" xfId="25882"/>
    <cellStyle name="Note 3 2 2 2 4 3" xfId="9506"/>
    <cellStyle name="Note 3 2 2 2 4 3 2" xfId="34975"/>
    <cellStyle name="Note 3 2 2 2 4 4" xfId="12726"/>
    <cellStyle name="Note 3 2 2 2 4 4 2" xfId="38194"/>
    <cellStyle name="Note 3 2 2 2 4 5" xfId="15947"/>
    <cellStyle name="Note 3 2 2 2 4 5 2" xfId="41415"/>
    <cellStyle name="Note 3 2 2 2 4 6" xfId="28265"/>
    <cellStyle name="Note 3 2 2 2 4 7" xfId="22375"/>
    <cellStyle name="Note 3 2 2 2 5" xfId="3331"/>
    <cellStyle name="Note 3 2 2 2 5 2" xfId="6553"/>
    <cellStyle name="Note 3 2 2 2 5 2 2" xfId="19455"/>
    <cellStyle name="Note 3 2 2 2 5 2 2 2" xfId="44923"/>
    <cellStyle name="Note 3 2 2 2 5 2 3" xfId="32022"/>
    <cellStyle name="Note 3 2 2 2 5 2 4" xfId="25883"/>
    <cellStyle name="Note 3 2 2 2 5 3" xfId="10043"/>
    <cellStyle name="Note 3 2 2 2 5 3 2" xfId="35512"/>
    <cellStyle name="Note 3 2 2 2 5 4" xfId="13263"/>
    <cellStyle name="Note 3 2 2 2 5 4 2" xfId="38731"/>
    <cellStyle name="Note 3 2 2 2 5 5" xfId="16484"/>
    <cellStyle name="Note 3 2 2 2 5 5 2" xfId="41952"/>
    <cellStyle name="Note 3 2 2 2 5 6" xfId="28802"/>
    <cellStyle name="Note 3 2 2 2 5 7" xfId="22912"/>
    <cellStyle name="Note 3 2 2 2 6" xfId="4405"/>
    <cellStyle name="Note 3 2 2 2 6 2" xfId="7896"/>
    <cellStyle name="Note 3 2 2 2 6 2 2" xfId="19456"/>
    <cellStyle name="Note 3 2 2 2 6 2 2 2" xfId="44924"/>
    <cellStyle name="Note 3 2 2 2 6 2 3" xfId="33365"/>
    <cellStyle name="Note 3 2 2 2 6 2 4" xfId="25884"/>
    <cellStyle name="Note 3 2 2 2 6 3" xfId="11116"/>
    <cellStyle name="Note 3 2 2 2 6 3 2" xfId="36584"/>
    <cellStyle name="Note 3 2 2 2 6 4" xfId="14337"/>
    <cellStyle name="Note 3 2 2 2 6 4 2" xfId="39805"/>
    <cellStyle name="Note 3 2 2 2 6 5" xfId="29875"/>
    <cellStyle name="Note 3 2 2 2 6 6" xfId="20765"/>
    <cellStyle name="Note 3 2 2 2 7" xfId="3868"/>
    <cellStyle name="Note 3 2 2 2 7 2" xfId="19451"/>
    <cellStyle name="Note 3 2 2 2 7 2 2" xfId="44919"/>
    <cellStyle name="Note 3 2 2 2 7 3" xfId="29339"/>
    <cellStyle name="Note 3 2 2 2 7 4" xfId="25879"/>
    <cellStyle name="Note 3 2 2 2 8" xfId="7360"/>
    <cellStyle name="Note 3 2 2 2 8 2" xfId="32829"/>
    <cellStyle name="Note 3 2 2 2 9" xfId="10580"/>
    <cellStyle name="Note 3 2 2 2 9 2" xfId="36048"/>
    <cellStyle name="Note 3 2 2 3" xfId="1345"/>
    <cellStyle name="Note 3 2 2 3 2" xfId="4568"/>
    <cellStyle name="Note 3 2 2 3 2 2" xfId="19457"/>
    <cellStyle name="Note 3 2 2 3 2 2 2" xfId="44925"/>
    <cellStyle name="Note 3 2 2 3 2 3" xfId="30037"/>
    <cellStyle name="Note 3 2 2 3 2 4" xfId="25885"/>
    <cellStyle name="Note 3 2 2 3 3" xfId="8058"/>
    <cellStyle name="Note 3 2 2 3 3 2" xfId="33527"/>
    <cellStyle name="Note 3 2 2 3 4" xfId="11278"/>
    <cellStyle name="Note 3 2 2 3 4 2" xfId="36746"/>
    <cellStyle name="Note 3 2 2 3 5" xfId="14499"/>
    <cellStyle name="Note 3 2 2 3 5 2" xfId="39967"/>
    <cellStyle name="Note 3 2 2 3 6" xfId="26817"/>
    <cellStyle name="Note 3 2 2 3 7" xfId="20927"/>
    <cellStyle name="Note 3 2 2 4" xfId="1882"/>
    <cellStyle name="Note 3 2 2 4 2" xfId="5104"/>
    <cellStyle name="Note 3 2 2 4 2 2" xfId="19458"/>
    <cellStyle name="Note 3 2 2 4 2 2 2" xfId="44926"/>
    <cellStyle name="Note 3 2 2 4 2 3" xfId="30573"/>
    <cellStyle name="Note 3 2 2 4 2 4" xfId="25886"/>
    <cellStyle name="Note 3 2 2 4 3" xfId="8594"/>
    <cellStyle name="Note 3 2 2 4 3 2" xfId="34063"/>
    <cellStyle name="Note 3 2 2 4 4" xfId="11814"/>
    <cellStyle name="Note 3 2 2 4 4 2" xfId="37282"/>
    <cellStyle name="Note 3 2 2 4 5" xfId="15035"/>
    <cellStyle name="Note 3 2 2 4 5 2" xfId="40503"/>
    <cellStyle name="Note 3 2 2 4 6" xfId="27353"/>
    <cellStyle name="Note 3 2 2 4 7" xfId="21463"/>
    <cellStyle name="Note 3 2 2 5" xfId="2420"/>
    <cellStyle name="Note 3 2 2 5 2" xfId="5642"/>
    <cellStyle name="Note 3 2 2 5 2 2" xfId="19459"/>
    <cellStyle name="Note 3 2 2 5 2 2 2" xfId="44927"/>
    <cellStyle name="Note 3 2 2 5 2 3" xfId="31111"/>
    <cellStyle name="Note 3 2 2 5 2 4" xfId="25887"/>
    <cellStyle name="Note 3 2 2 5 3" xfId="9132"/>
    <cellStyle name="Note 3 2 2 5 3 2" xfId="34601"/>
    <cellStyle name="Note 3 2 2 5 4" xfId="12352"/>
    <cellStyle name="Note 3 2 2 5 4 2" xfId="37820"/>
    <cellStyle name="Note 3 2 2 5 5" xfId="15573"/>
    <cellStyle name="Note 3 2 2 5 5 2" xfId="41041"/>
    <cellStyle name="Note 3 2 2 5 6" xfId="27891"/>
    <cellStyle name="Note 3 2 2 5 7" xfId="22001"/>
    <cellStyle name="Note 3 2 2 6" xfId="2957"/>
    <cellStyle name="Note 3 2 2 6 2" xfId="6179"/>
    <cellStyle name="Note 3 2 2 6 2 2" xfId="19460"/>
    <cellStyle name="Note 3 2 2 6 2 2 2" xfId="44928"/>
    <cellStyle name="Note 3 2 2 6 2 3" xfId="31648"/>
    <cellStyle name="Note 3 2 2 6 2 4" xfId="25888"/>
    <cellStyle name="Note 3 2 2 6 3" xfId="9669"/>
    <cellStyle name="Note 3 2 2 6 3 2" xfId="35138"/>
    <cellStyle name="Note 3 2 2 6 4" xfId="12889"/>
    <cellStyle name="Note 3 2 2 6 4 2" xfId="38357"/>
    <cellStyle name="Note 3 2 2 6 5" xfId="16110"/>
    <cellStyle name="Note 3 2 2 6 5 2" xfId="41578"/>
    <cellStyle name="Note 3 2 2 6 6" xfId="28428"/>
    <cellStyle name="Note 3 2 2 6 7" xfId="22538"/>
    <cellStyle name="Note 3 2 2 7" xfId="4031"/>
    <cellStyle name="Note 3 2 2 7 2" xfId="7522"/>
    <cellStyle name="Note 3 2 2 7 2 2" xfId="19461"/>
    <cellStyle name="Note 3 2 2 7 2 2 2" xfId="44929"/>
    <cellStyle name="Note 3 2 2 7 2 3" xfId="32991"/>
    <cellStyle name="Note 3 2 2 7 2 4" xfId="25889"/>
    <cellStyle name="Note 3 2 2 7 3" xfId="10742"/>
    <cellStyle name="Note 3 2 2 7 3 2" xfId="36210"/>
    <cellStyle name="Note 3 2 2 7 4" xfId="13963"/>
    <cellStyle name="Note 3 2 2 7 4 2" xfId="39431"/>
    <cellStyle name="Note 3 2 2 7 5" xfId="29501"/>
    <cellStyle name="Note 3 2 2 7 6" xfId="20391"/>
    <cellStyle name="Note 3 2 2 8" xfId="3494"/>
    <cellStyle name="Note 3 2 2 8 2" xfId="19450"/>
    <cellStyle name="Note 3 2 2 8 2 2" xfId="44918"/>
    <cellStyle name="Note 3 2 2 8 3" xfId="28965"/>
    <cellStyle name="Note 3 2 2 8 4" xfId="25878"/>
    <cellStyle name="Note 3 2 2 9" xfId="6715"/>
    <cellStyle name="Note 3 2 2 9 2" xfId="32184"/>
    <cellStyle name="Note 3 2 3" xfId="1181"/>
    <cellStyle name="Note 3 2 3 10" xfId="13800"/>
    <cellStyle name="Note 3 2 3 10 2" xfId="39268"/>
    <cellStyle name="Note 3 2 3 11" xfId="26654"/>
    <cellStyle name="Note 3 2 3 12" xfId="20228"/>
    <cellStyle name="Note 3 2 3 2" xfId="1718"/>
    <cellStyle name="Note 3 2 3 2 2" xfId="4941"/>
    <cellStyle name="Note 3 2 3 2 2 2" xfId="19463"/>
    <cellStyle name="Note 3 2 3 2 2 2 2" xfId="44931"/>
    <cellStyle name="Note 3 2 3 2 2 3" xfId="30410"/>
    <cellStyle name="Note 3 2 3 2 2 4" xfId="25891"/>
    <cellStyle name="Note 3 2 3 2 3" xfId="8431"/>
    <cellStyle name="Note 3 2 3 2 3 2" xfId="33900"/>
    <cellStyle name="Note 3 2 3 2 4" xfId="11651"/>
    <cellStyle name="Note 3 2 3 2 4 2" xfId="37119"/>
    <cellStyle name="Note 3 2 3 2 5" xfId="14872"/>
    <cellStyle name="Note 3 2 3 2 5 2" xfId="40340"/>
    <cellStyle name="Note 3 2 3 2 6" xfId="27190"/>
    <cellStyle name="Note 3 2 3 2 7" xfId="21300"/>
    <cellStyle name="Note 3 2 3 3" xfId="2255"/>
    <cellStyle name="Note 3 2 3 3 2" xfId="5477"/>
    <cellStyle name="Note 3 2 3 3 2 2" xfId="19464"/>
    <cellStyle name="Note 3 2 3 3 2 2 2" xfId="44932"/>
    <cellStyle name="Note 3 2 3 3 2 3" xfId="30946"/>
    <cellStyle name="Note 3 2 3 3 2 4" xfId="25892"/>
    <cellStyle name="Note 3 2 3 3 3" xfId="8967"/>
    <cellStyle name="Note 3 2 3 3 3 2" xfId="34436"/>
    <cellStyle name="Note 3 2 3 3 4" xfId="12187"/>
    <cellStyle name="Note 3 2 3 3 4 2" xfId="37655"/>
    <cellStyle name="Note 3 2 3 3 5" xfId="15408"/>
    <cellStyle name="Note 3 2 3 3 5 2" xfId="40876"/>
    <cellStyle name="Note 3 2 3 3 6" xfId="27726"/>
    <cellStyle name="Note 3 2 3 3 7" xfId="21836"/>
    <cellStyle name="Note 3 2 3 4" xfId="2793"/>
    <cellStyle name="Note 3 2 3 4 2" xfId="6015"/>
    <cellStyle name="Note 3 2 3 4 2 2" xfId="19465"/>
    <cellStyle name="Note 3 2 3 4 2 2 2" xfId="44933"/>
    <cellStyle name="Note 3 2 3 4 2 3" xfId="31484"/>
    <cellStyle name="Note 3 2 3 4 2 4" xfId="25893"/>
    <cellStyle name="Note 3 2 3 4 3" xfId="9505"/>
    <cellStyle name="Note 3 2 3 4 3 2" xfId="34974"/>
    <cellStyle name="Note 3 2 3 4 4" xfId="12725"/>
    <cellStyle name="Note 3 2 3 4 4 2" xfId="38193"/>
    <cellStyle name="Note 3 2 3 4 5" xfId="15946"/>
    <cellStyle name="Note 3 2 3 4 5 2" xfId="41414"/>
    <cellStyle name="Note 3 2 3 4 6" xfId="28264"/>
    <cellStyle name="Note 3 2 3 4 7" xfId="22374"/>
    <cellStyle name="Note 3 2 3 5" xfId="3330"/>
    <cellStyle name="Note 3 2 3 5 2" xfId="6552"/>
    <cellStyle name="Note 3 2 3 5 2 2" xfId="19466"/>
    <cellStyle name="Note 3 2 3 5 2 2 2" xfId="44934"/>
    <cellStyle name="Note 3 2 3 5 2 3" xfId="32021"/>
    <cellStyle name="Note 3 2 3 5 2 4" xfId="25894"/>
    <cellStyle name="Note 3 2 3 5 3" xfId="10042"/>
    <cellStyle name="Note 3 2 3 5 3 2" xfId="35511"/>
    <cellStyle name="Note 3 2 3 5 4" xfId="13262"/>
    <cellStyle name="Note 3 2 3 5 4 2" xfId="38730"/>
    <cellStyle name="Note 3 2 3 5 5" xfId="16483"/>
    <cellStyle name="Note 3 2 3 5 5 2" xfId="41951"/>
    <cellStyle name="Note 3 2 3 5 6" xfId="28801"/>
    <cellStyle name="Note 3 2 3 5 7" xfId="22911"/>
    <cellStyle name="Note 3 2 3 6" xfId="4404"/>
    <cellStyle name="Note 3 2 3 6 2" xfId="7895"/>
    <cellStyle name="Note 3 2 3 6 2 2" xfId="19467"/>
    <cellStyle name="Note 3 2 3 6 2 2 2" xfId="44935"/>
    <cellStyle name="Note 3 2 3 6 2 3" xfId="33364"/>
    <cellStyle name="Note 3 2 3 6 2 4" xfId="25895"/>
    <cellStyle name="Note 3 2 3 6 3" xfId="11115"/>
    <cellStyle name="Note 3 2 3 6 3 2" xfId="36583"/>
    <cellStyle name="Note 3 2 3 6 4" xfId="14336"/>
    <cellStyle name="Note 3 2 3 6 4 2" xfId="39804"/>
    <cellStyle name="Note 3 2 3 6 5" xfId="29874"/>
    <cellStyle name="Note 3 2 3 6 6" xfId="20764"/>
    <cellStyle name="Note 3 2 3 7" xfId="3867"/>
    <cellStyle name="Note 3 2 3 7 2" xfId="19462"/>
    <cellStyle name="Note 3 2 3 7 2 2" xfId="44930"/>
    <cellStyle name="Note 3 2 3 7 3" xfId="29338"/>
    <cellStyle name="Note 3 2 3 7 4" xfId="25890"/>
    <cellStyle name="Note 3 2 3 8" xfId="7359"/>
    <cellStyle name="Note 3 2 3 8 2" xfId="32828"/>
    <cellStyle name="Note 3 2 3 9" xfId="10579"/>
    <cellStyle name="Note 3 2 3 9 2" xfId="36047"/>
    <cellStyle name="Note 3 2 4" xfId="1222"/>
    <cellStyle name="Note 3 2 4 2" xfId="4445"/>
    <cellStyle name="Note 3 2 4 2 2" xfId="19468"/>
    <cellStyle name="Note 3 2 4 2 2 2" xfId="44936"/>
    <cellStyle name="Note 3 2 4 2 3" xfId="29914"/>
    <cellStyle name="Note 3 2 4 2 4" xfId="25896"/>
    <cellStyle name="Note 3 2 4 3" xfId="7935"/>
    <cellStyle name="Note 3 2 4 3 2" xfId="33404"/>
    <cellStyle name="Note 3 2 4 4" xfId="11155"/>
    <cellStyle name="Note 3 2 4 4 2" xfId="36623"/>
    <cellStyle name="Note 3 2 4 5" xfId="14376"/>
    <cellStyle name="Note 3 2 4 5 2" xfId="39844"/>
    <cellStyle name="Note 3 2 4 6" xfId="26694"/>
    <cellStyle name="Note 3 2 4 7" xfId="20804"/>
    <cellStyle name="Note 3 2 5" xfId="1759"/>
    <cellStyle name="Note 3 2 5 2" xfId="4981"/>
    <cellStyle name="Note 3 2 5 2 2" xfId="19469"/>
    <cellStyle name="Note 3 2 5 2 2 2" xfId="44937"/>
    <cellStyle name="Note 3 2 5 2 3" xfId="30450"/>
    <cellStyle name="Note 3 2 5 2 4" xfId="25897"/>
    <cellStyle name="Note 3 2 5 3" xfId="8471"/>
    <cellStyle name="Note 3 2 5 3 2" xfId="33940"/>
    <cellStyle name="Note 3 2 5 4" xfId="11691"/>
    <cellStyle name="Note 3 2 5 4 2" xfId="37159"/>
    <cellStyle name="Note 3 2 5 5" xfId="14912"/>
    <cellStyle name="Note 3 2 5 5 2" xfId="40380"/>
    <cellStyle name="Note 3 2 5 6" xfId="27230"/>
    <cellStyle name="Note 3 2 5 7" xfId="21340"/>
    <cellStyle name="Note 3 2 6" xfId="2297"/>
    <cellStyle name="Note 3 2 6 2" xfId="5519"/>
    <cellStyle name="Note 3 2 6 2 2" xfId="19470"/>
    <cellStyle name="Note 3 2 6 2 2 2" xfId="44938"/>
    <cellStyle name="Note 3 2 6 2 3" xfId="30988"/>
    <cellStyle name="Note 3 2 6 2 4" xfId="25898"/>
    <cellStyle name="Note 3 2 6 3" xfId="9009"/>
    <cellStyle name="Note 3 2 6 3 2" xfId="34478"/>
    <cellStyle name="Note 3 2 6 4" xfId="12229"/>
    <cellStyle name="Note 3 2 6 4 2" xfId="37697"/>
    <cellStyle name="Note 3 2 6 5" xfId="15450"/>
    <cellStyle name="Note 3 2 6 5 2" xfId="40918"/>
    <cellStyle name="Note 3 2 6 6" xfId="27768"/>
    <cellStyle name="Note 3 2 6 7" xfId="21878"/>
    <cellStyle name="Note 3 2 7" xfId="2834"/>
    <cellStyle name="Note 3 2 7 2" xfId="6056"/>
    <cellStyle name="Note 3 2 7 2 2" xfId="19471"/>
    <cellStyle name="Note 3 2 7 2 2 2" xfId="44939"/>
    <cellStyle name="Note 3 2 7 2 3" xfId="31525"/>
    <cellStyle name="Note 3 2 7 2 4" xfId="25899"/>
    <cellStyle name="Note 3 2 7 3" xfId="9546"/>
    <cellStyle name="Note 3 2 7 3 2" xfId="35015"/>
    <cellStyle name="Note 3 2 7 4" xfId="12766"/>
    <cellStyle name="Note 3 2 7 4 2" xfId="38234"/>
    <cellStyle name="Note 3 2 7 5" xfId="15987"/>
    <cellStyle name="Note 3 2 7 5 2" xfId="41455"/>
    <cellStyle name="Note 3 2 7 6" xfId="28305"/>
    <cellStyle name="Note 3 2 7 7" xfId="22415"/>
    <cellStyle name="Note 3 2 8" xfId="3908"/>
    <cellStyle name="Note 3 2 8 2" xfId="7399"/>
    <cellStyle name="Note 3 2 8 2 2" xfId="19472"/>
    <cellStyle name="Note 3 2 8 2 2 2" xfId="44940"/>
    <cellStyle name="Note 3 2 8 2 3" xfId="32868"/>
    <cellStyle name="Note 3 2 8 2 4" xfId="25900"/>
    <cellStyle name="Note 3 2 8 3" xfId="10619"/>
    <cellStyle name="Note 3 2 8 3 2" xfId="36087"/>
    <cellStyle name="Note 3 2 8 4" xfId="13840"/>
    <cellStyle name="Note 3 2 8 4 2" xfId="39308"/>
    <cellStyle name="Note 3 2 8 5" xfId="29378"/>
    <cellStyle name="Note 3 2 8 6" xfId="20268"/>
    <cellStyle name="Note 3 2 9" xfId="3371"/>
    <cellStyle name="Note 3 2 9 2" xfId="19449"/>
    <cellStyle name="Note 3 2 9 2 2" xfId="44917"/>
    <cellStyle name="Note 3 2 9 3" xfId="28842"/>
    <cellStyle name="Note 3 2 9 4" xfId="25877"/>
    <cellStyle name="Note 3 3" xfId="350"/>
    <cellStyle name="Note 3 3 10" xfId="6593"/>
    <cellStyle name="Note 3 3 10 2" xfId="32062"/>
    <cellStyle name="Note 3 3 11" xfId="6864"/>
    <cellStyle name="Note 3 3 11 2" xfId="32333"/>
    <cellStyle name="Note 3 3 12" xfId="10084"/>
    <cellStyle name="Note 3 3 12 2" xfId="35552"/>
    <cellStyle name="Note 3 3 13" xfId="13305"/>
    <cellStyle name="Note 3 3 13 2" xfId="38773"/>
    <cellStyle name="Note 3 3 14" xfId="26159"/>
    <cellStyle name="Note 3 3 15" xfId="19733"/>
    <cellStyle name="Note 3 3 2" xfId="351"/>
    <cellStyle name="Note 3 3 2 10" xfId="6987"/>
    <cellStyle name="Note 3 3 2 10 2" xfId="32456"/>
    <cellStyle name="Note 3 3 2 11" xfId="10207"/>
    <cellStyle name="Note 3 3 2 11 2" xfId="35675"/>
    <cellStyle name="Note 3 3 2 12" xfId="13428"/>
    <cellStyle name="Note 3 3 2 12 2" xfId="38896"/>
    <cellStyle name="Note 3 3 2 13" xfId="26282"/>
    <cellStyle name="Note 3 3 2 14" xfId="19856"/>
    <cellStyle name="Note 3 3 2 2" xfId="1184"/>
    <cellStyle name="Note 3 3 2 2 10" xfId="13803"/>
    <cellStyle name="Note 3 3 2 2 10 2" xfId="39271"/>
    <cellStyle name="Note 3 3 2 2 11" xfId="26657"/>
    <cellStyle name="Note 3 3 2 2 12" xfId="20231"/>
    <cellStyle name="Note 3 3 2 2 2" xfId="1721"/>
    <cellStyle name="Note 3 3 2 2 2 2" xfId="4944"/>
    <cellStyle name="Note 3 3 2 2 2 2 2" xfId="19476"/>
    <cellStyle name="Note 3 3 2 2 2 2 2 2" xfId="44944"/>
    <cellStyle name="Note 3 3 2 2 2 2 3" xfId="30413"/>
    <cellStyle name="Note 3 3 2 2 2 2 4" xfId="25904"/>
    <cellStyle name="Note 3 3 2 2 2 3" xfId="8434"/>
    <cellStyle name="Note 3 3 2 2 2 3 2" xfId="33903"/>
    <cellStyle name="Note 3 3 2 2 2 4" xfId="11654"/>
    <cellStyle name="Note 3 3 2 2 2 4 2" xfId="37122"/>
    <cellStyle name="Note 3 3 2 2 2 5" xfId="14875"/>
    <cellStyle name="Note 3 3 2 2 2 5 2" xfId="40343"/>
    <cellStyle name="Note 3 3 2 2 2 6" xfId="27193"/>
    <cellStyle name="Note 3 3 2 2 2 7" xfId="21303"/>
    <cellStyle name="Note 3 3 2 2 3" xfId="2258"/>
    <cellStyle name="Note 3 3 2 2 3 2" xfId="5480"/>
    <cellStyle name="Note 3 3 2 2 3 2 2" xfId="19477"/>
    <cellStyle name="Note 3 3 2 2 3 2 2 2" xfId="44945"/>
    <cellStyle name="Note 3 3 2 2 3 2 3" xfId="30949"/>
    <cellStyle name="Note 3 3 2 2 3 2 4" xfId="25905"/>
    <cellStyle name="Note 3 3 2 2 3 3" xfId="8970"/>
    <cellStyle name="Note 3 3 2 2 3 3 2" xfId="34439"/>
    <cellStyle name="Note 3 3 2 2 3 4" xfId="12190"/>
    <cellStyle name="Note 3 3 2 2 3 4 2" xfId="37658"/>
    <cellStyle name="Note 3 3 2 2 3 5" xfId="15411"/>
    <cellStyle name="Note 3 3 2 2 3 5 2" xfId="40879"/>
    <cellStyle name="Note 3 3 2 2 3 6" xfId="27729"/>
    <cellStyle name="Note 3 3 2 2 3 7" xfId="21839"/>
    <cellStyle name="Note 3 3 2 2 4" xfId="2796"/>
    <cellStyle name="Note 3 3 2 2 4 2" xfId="6018"/>
    <cellStyle name="Note 3 3 2 2 4 2 2" xfId="19478"/>
    <cellStyle name="Note 3 3 2 2 4 2 2 2" xfId="44946"/>
    <cellStyle name="Note 3 3 2 2 4 2 3" xfId="31487"/>
    <cellStyle name="Note 3 3 2 2 4 2 4" xfId="25906"/>
    <cellStyle name="Note 3 3 2 2 4 3" xfId="9508"/>
    <cellStyle name="Note 3 3 2 2 4 3 2" xfId="34977"/>
    <cellStyle name="Note 3 3 2 2 4 4" xfId="12728"/>
    <cellStyle name="Note 3 3 2 2 4 4 2" xfId="38196"/>
    <cellStyle name="Note 3 3 2 2 4 5" xfId="15949"/>
    <cellStyle name="Note 3 3 2 2 4 5 2" xfId="41417"/>
    <cellStyle name="Note 3 3 2 2 4 6" xfId="28267"/>
    <cellStyle name="Note 3 3 2 2 4 7" xfId="22377"/>
    <cellStyle name="Note 3 3 2 2 5" xfId="3333"/>
    <cellStyle name="Note 3 3 2 2 5 2" xfId="6555"/>
    <cellStyle name="Note 3 3 2 2 5 2 2" xfId="19479"/>
    <cellStyle name="Note 3 3 2 2 5 2 2 2" xfId="44947"/>
    <cellStyle name="Note 3 3 2 2 5 2 3" xfId="32024"/>
    <cellStyle name="Note 3 3 2 2 5 2 4" xfId="25907"/>
    <cellStyle name="Note 3 3 2 2 5 3" xfId="10045"/>
    <cellStyle name="Note 3 3 2 2 5 3 2" xfId="35514"/>
    <cellStyle name="Note 3 3 2 2 5 4" xfId="13265"/>
    <cellStyle name="Note 3 3 2 2 5 4 2" xfId="38733"/>
    <cellStyle name="Note 3 3 2 2 5 5" xfId="16486"/>
    <cellStyle name="Note 3 3 2 2 5 5 2" xfId="41954"/>
    <cellStyle name="Note 3 3 2 2 5 6" xfId="28804"/>
    <cellStyle name="Note 3 3 2 2 5 7" xfId="22914"/>
    <cellStyle name="Note 3 3 2 2 6" xfId="4407"/>
    <cellStyle name="Note 3 3 2 2 6 2" xfId="7898"/>
    <cellStyle name="Note 3 3 2 2 6 2 2" xfId="19480"/>
    <cellStyle name="Note 3 3 2 2 6 2 2 2" xfId="44948"/>
    <cellStyle name="Note 3 3 2 2 6 2 3" xfId="33367"/>
    <cellStyle name="Note 3 3 2 2 6 2 4" xfId="25908"/>
    <cellStyle name="Note 3 3 2 2 6 3" xfId="11118"/>
    <cellStyle name="Note 3 3 2 2 6 3 2" xfId="36586"/>
    <cellStyle name="Note 3 3 2 2 6 4" xfId="14339"/>
    <cellStyle name="Note 3 3 2 2 6 4 2" xfId="39807"/>
    <cellStyle name="Note 3 3 2 2 6 5" xfId="29877"/>
    <cellStyle name="Note 3 3 2 2 6 6" xfId="20767"/>
    <cellStyle name="Note 3 3 2 2 7" xfId="3870"/>
    <cellStyle name="Note 3 3 2 2 7 2" xfId="19475"/>
    <cellStyle name="Note 3 3 2 2 7 2 2" xfId="44943"/>
    <cellStyle name="Note 3 3 2 2 7 3" xfId="29341"/>
    <cellStyle name="Note 3 3 2 2 7 4" xfId="25903"/>
    <cellStyle name="Note 3 3 2 2 8" xfId="7362"/>
    <cellStyle name="Note 3 3 2 2 8 2" xfId="32831"/>
    <cellStyle name="Note 3 3 2 2 9" xfId="10582"/>
    <cellStyle name="Note 3 3 2 2 9 2" xfId="36050"/>
    <cellStyle name="Note 3 3 2 3" xfId="1346"/>
    <cellStyle name="Note 3 3 2 3 2" xfId="4569"/>
    <cellStyle name="Note 3 3 2 3 2 2" xfId="19481"/>
    <cellStyle name="Note 3 3 2 3 2 2 2" xfId="44949"/>
    <cellStyle name="Note 3 3 2 3 2 3" xfId="30038"/>
    <cellStyle name="Note 3 3 2 3 2 4" xfId="25909"/>
    <cellStyle name="Note 3 3 2 3 3" xfId="8059"/>
    <cellStyle name="Note 3 3 2 3 3 2" xfId="33528"/>
    <cellStyle name="Note 3 3 2 3 4" xfId="11279"/>
    <cellStyle name="Note 3 3 2 3 4 2" xfId="36747"/>
    <cellStyle name="Note 3 3 2 3 5" xfId="14500"/>
    <cellStyle name="Note 3 3 2 3 5 2" xfId="39968"/>
    <cellStyle name="Note 3 3 2 3 6" xfId="26818"/>
    <cellStyle name="Note 3 3 2 3 7" xfId="20928"/>
    <cellStyle name="Note 3 3 2 4" xfId="1883"/>
    <cellStyle name="Note 3 3 2 4 2" xfId="5105"/>
    <cellStyle name="Note 3 3 2 4 2 2" xfId="19482"/>
    <cellStyle name="Note 3 3 2 4 2 2 2" xfId="44950"/>
    <cellStyle name="Note 3 3 2 4 2 3" xfId="30574"/>
    <cellStyle name="Note 3 3 2 4 2 4" xfId="25910"/>
    <cellStyle name="Note 3 3 2 4 3" xfId="8595"/>
    <cellStyle name="Note 3 3 2 4 3 2" xfId="34064"/>
    <cellStyle name="Note 3 3 2 4 4" xfId="11815"/>
    <cellStyle name="Note 3 3 2 4 4 2" xfId="37283"/>
    <cellStyle name="Note 3 3 2 4 5" xfId="15036"/>
    <cellStyle name="Note 3 3 2 4 5 2" xfId="40504"/>
    <cellStyle name="Note 3 3 2 4 6" xfId="27354"/>
    <cellStyle name="Note 3 3 2 4 7" xfId="21464"/>
    <cellStyle name="Note 3 3 2 5" xfId="2421"/>
    <cellStyle name="Note 3 3 2 5 2" xfId="5643"/>
    <cellStyle name="Note 3 3 2 5 2 2" xfId="19483"/>
    <cellStyle name="Note 3 3 2 5 2 2 2" xfId="44951"/>
    <cellStyle name="Note 3 3 2 5 2 3" xfId="31112"/>
    <cellStyle name="Note 3 3 2 5 2 4" xfId="25911"/>
    <cellStyle name="Note 3 3 2 5 3" xfId="9133"/>
    <cellStyle name="Note 3 3 2 5 3 2" xfId="34602"/>
    <cellStyle name="Note 3 3 2 5 4" xfId="12353"/>
    <cellStyle name="Note 3 3 2 5 4 2" xfId="37821"/>
    <cellStyle name="Note 3 3 2 5 5" xfId="15574"/>
    <cellStyle name="Note 3 3 2 5 5 2" xfId="41042"/>
    <cellStyle name="Note 3 3 2 5 6" xfId="27892"/>
    <cellStyle name="Note 3 3 2 5 7" xfId="22002"/>
    <cellStyle name="Note 3 3 2 6" xfId="2958"/>
    <cellStyle name="Note 3 3 2 6 2" xfId="6180"/>
    <cellStyle name="Note 3 3 2 6 2 2" xfId="19484"/>
    <cellStyle name="Note 3 3 2 6 2 2 2" xfId="44952"/>
    <cellStyle name="Note 3 3 2 6 2 3" xfId="31649"/>
    <cellStyle name="Note 3 3 2 6 2 4" xfId="25912"/>
    <cellStyle name="Note 3 3 2 6 3" xfId="9670"/>
    <cellStyle name="Note 3 3 2 6 3 2" xfId="35139"/>
    <cellStyle name="Note 3 3 2 6 4" xfId="12890"/>
    <cellStyle name="Note 3 3 2 6 4 2" xfId="38358"/>
    <cellStyle name="Note 3 3 2 6 5" xfId="16111"/>
    <cellStyle name="Note 3 3 2 6 5 2" xfId="41579"/>
    <cellStyle name="Note 3 3 2 6 6" xfId="28429"/>
    <cellStyle name="Note 3 3 2 6 7" xfId="22539"/>
    <cellStyle name="Note 3 3 2 7" xfId="4032"/>
    <cellStyle name="Note 3 3 2 7 2" xfId="7523"/>
    <cellStyle name="Note 3 3 2 7 2 2" xfId="19485"/>
    <cellStyle name="Note 3 3 2 7 2 2 2" xfId="44953"/>
    <cellStyle name="Note 3 3 2 7 2 3" xfId="32992"/>
    <cellStyle name="Note 3 3 2 7 2 4" xfId="25913"/>
    <cellStyle name="Note 3 3 2 7 3" xfId="10743"/>
    <cellStyle name="Note 3 3 2 7 3 2" xfId="36211"/>
    <cellStyle name="Note 3 3 2 7 4" xfId="13964"/>
    <cellStyle name="Note 3 3 2 7 4 2" xfId="39432"/>
    <cellStyle name="Note 3 3 2 7 5" xfId="29502"/>
    <cellStyle name="Note 3 3 2 7 6" xfId="20392"/>
    <cellStyle name="Note 3 3 2 8" xfId="3495"/>
    <cellStyle name="Note 3 3 2 8 2" xfId="19474"/>
    <cellStyle name="Note 3 3 2 8 2 2" xfId="44942"/>
    <cellStyle name="Note 3 3 2 8 3" xfId="28966"/>
    <cellStyle name="Note 3 3 2 8 4" xfId="25902"/>
    <cellStyle name="Note 3 3 2 9" xfId="6716"/>
    <cellStyle name="Note 3 3 2 9 2" xfId="32185"/>
    <cellStyle name="Note 3 3 3" xfId="1183"/>
    <cellStyle name="Note 3 3 3 10" xfId="13802"/>
    <cellStyle name="Note 3 3 3 10 2" xfId="39270"/>
    <cellStyle name="Note 3 3 3 11" xfId="26656"/>
    <cellStyle name="Note 3 3 3 12" xfId="20230"/>
    <cellStyle name="Note 3 3 3 2" xfId="1720"/>
    <cellStyle name="Note 3 3 3 2 2" xfId="4943"/>
    <cellStyle name="Note 3 3 3 2 2 2" xfId="19487"/>
    <cellStyle name="Note 3 3 3 2 2 2 2" xfId="44955"/>
    <cellStyle name="Note 3 3 3 2 2 3" xfId="30412"/>
    <cellStyle name="Note 3 3 3 2 2 4" xfId="25915"/>
    <cellStyle name="Note 3 3 3 2 3" xfId="8433"/>
    <cellStyle name="Note 3 3 3 2 3 2" xfId="33902"/>
    <cellStyle name="Note 3 3 3 2 4" xfId="11653"/>
    <cellStyle name="Note 3 3 3 2 4 2" xfId="37121"/>
    <cellStyle name="Note 3 3 3 2 5" xfId="14874"/>
    <cellStyle name="Note 3 3 3 2 5 2" xfId="40342"/>
    <cellStyle name="Note 3 3 3 2 6" xfId="27192"/>
    <cellStyle name="Note 3 3 3 2 7" xfId="21302"/>
    <cellStyle name="Note 3 3 3 3" xfId="2257"/>
    <cellStyle name="Note 3 3 3 3 2" xfId="5479"/>
    <cellStyle name="Note 3 3 3 3 2 2" xfId="19488"/>
    <cellStyle name="Note 3 3 3 3 2 2 2" xfId="44956"/>
    <cellStyle name="Note 3 3 3 3 2 3" xfId="30948"/>
    <cellStyle name="Note 3 3 3 3 2 4" xfId="25916"/>
    <cellStyle name="Note 3 3 3 3 3" xfId="8969"/>
    <cellStyle name="Note 3 3 3 3 3 2" xfId="34438"/>
    <cellStyle name="Note 3 3 3 3 4" xfId="12189"/>
    <cellStyle name="Note 3 3 3 3 4 2" xfId="37657"/>
    <cellStyle name="Note 3 3 3 3 5" xfId="15410"/>
    <cellStyle name="Note 3 3 3 3 5 2" xfId="40878"/>
    <cellStyle name="Note 3 3 3 3 6" xfId="27728"/>
    <cellStyle name="Note 3 3 3 3 7" xfId="21838"/>
    <cellStyle name="Note 3 3 3 4" xfId="2795"/>
    <cellStyle name="Note 3 3 3 4 2" xfId="6017"/>
    <cellStyle name="Note 3 3 3 4 2 2" xfId="19489"/>
    <cellStyle name="Note 3 3 3 4 2 2 2" xfId="44957"/>
    <cellStyle name="Note 3 3 3 4 2 3" xfId="31486"/>
    <cellStyle name="Note 3 3 3 4 2 4" xfId="25917"/>
    <cellStyle name="Note 3 3 3 4 3" xfId="9507"/>
    <cellStyle name="Note 3 3 3 4 3 2" xfId="34976"/>
    <cellStyle name="Note 3 3 3 4 4" xfId="12727"/>
    <cellStyle name="Note 3 3 3 4 4 2" xfId="38195"/>
    <cellStyle name="Note 3 3 3 4 5" xfId="15948"/>
    <cellStyle name="Note 3 3 3 4 5 2" xfId="41416"/>
    <cellStyle name="Note 3 3 3 4 6" xfId="28266"/>
    <cellStyle name="Note 3 3 3 4 7" xfId="22376"/>
    <cellStyle name="Note 3 3 3 5" xfId="3332"/>
    <cellStyle name="Note 3 3 3 5 2" xfId="6554"/>
    <cellStyle name="Note 3 3 3 5 2 2" xfId="19490"/>
    <cellStyle name="Note 3 3 3 5 2 2 2" xfId="44958"/>
    <cellStyle name="Note 3 3 3 5 2 3" xfId="32023"/>
    <cellStyle name="Note 3 3 3 5 2 4" xfId="25918"/>
    <cellStyle name="Note 3 3 3 5 3" xfId="10044"/>
    <cellStyle name="Note 3 3 3 5 3 2" xfId="35513"/>
    <cellStyle name="Note 3 3 3 5 4" xfId="13264"/>
    <cellStyle name="Note 3 3 3 5 4 2" xfId="38732"/>
    <cellStyle name="Note 3 3 3 5 5" xfId="16485"/>
    <cellStyle name="Note 3 3 3 5 5 2" xfId="41953"/>
    <cellStyle name="Note 3 3 3 5 6" xfId="28803"/>
    <cellStyle name="Note 3 3 3 5 7" xfId="22913"/>
    <cellStyle name="Note 3 3 3 6" xfId="4406"/>
    <cellStyle name="Note 3 3 3 6 2" xfId="7897"/>
    <cellStyle name="Note 3 3 3 6 2 2" xfId="19491"/>
    <cellStyle name="Note 3 3 3 6 2 2 2" xfId="44959"/>
    <cellStyle name="Note 3 3 3 6 2 3" xfId="33366"/>
    <cellStyle name="Note 3 3 3 6 2 4" xfId="25919"/>
    <cellStyle name="Note 3 3 3 6 3" xfId="11117"/>
    <cellStyle name="Note 3 3 3 6 3 2" xfId="36585"/>
    <cellStyle name="Note 3 3 3 6 4" xfId="14338"/>
    <cellStyle name="Note 3 3 3 6 4 2" xfId="39806"/>
    <cellStyle name="Note 3 3 3 6 5" xfId="29876"/>
    <cellStyle name="Note 3 3 3 6 6" xfId="20766"/>
    <cellStyle name="Note 3 3 3 7" xfId="3869"/>
    <cellStyle name="Note 3 3 3 7 2" xfId="19486"/>
    <cellStyle name="Note 3 3 3 7 2 2" xfId="44954"/>
    <cellStyle name="Note 3 3 3 7 3" xfId="29340"/>
    <cellStyle name="Note 3 3 3 7 4" xfId="25914"/>
    <cellStyle name="Note 3 3 3 8" xfId="7361"/>
    <cellStyle name="Note 3 3 3 8 2" xfId="32830"/>
    <cellStyle name="Note 3 3 3 9" xfId="10581"/>
    <cellStyle name="Note 3 3 3 9 2" xfId="36049"/>
    <cellStyle name="Note 3 3 4" xfId="1223"/>
    <cellStyle name="Note 3 3 4 2" xfId="4446"/>
    <cellStyle name="Note 3 3 4 2 2" xfId="19492"/>
    <cellStyle name="Note 3 3 4 2 2 2" xfId="44960"/>
    <cellStyle name="Note 3 3 4 2 3" xfId="29915"/>
    <cellStyle name="Note 3 3 4 2 4" xfId="25920"/>
    <cellStyle name="Note 3 3 4 3" xfId="7936"/>
    <cellStyle name="Note 3 3 4 3 2" xfId="33405"/>
    <cellStyle name="Note 3 3 4 4" xfId="11156"/>
    <cellStyle name="Note 3 3 4 4 2" xfId="36624"/>
    <cellStyle name="Note 3 3 4 5" xfId="14377"/>
    <cellStyle name="Note 3 3 4 5 2" xfId="39845"/>
    <cellStyle name="Note 3 3 4 6" xfId="26695"/>
    <cellStyle name="Note 3 3 4 7" xfId="20805"/>
    <cellStyle name="Note 3 3 5" xfId="1760"/>
    <cellStyle name="Note 3 3 5 2" xfId="4982"/>
    <cellStyle name="Note 3 3 5 2 2" xfId="19493"/>
    <cellStyle name="Note 3 3 5 2 2 2" xfId="44961"/>
    <cellStyle name="Note 3 3 5 2 3" xfId="30451"/>
    <cellStyle name="Note 3 3 5 2 4" xfId="25921"/>
    <cellStyle name="Note 3 3 5 3" xfId="8472"/>
    <cellStyle name="Note 3 3 5 3 2" xfId="33941"/>
    <cellStyle name="Note 3 3 5 4" xfId="11692"/>
    <cellStyle name="Note 3 3 5 4 2" xfId="37160"/>
    <cellStyle name="Note 3 3 5 5" xfId="14913"/>
    <cellStyle name="Note 3 3 5 5 2" xfId="40381"/>
    <cellStyle name="Note 3 3 5 6" xfId="27231"/>
    <cellStyle name="Note 3 3 5 7" xfId="21341"/>
    <cellStyle name="Note 3 3 6" xfId="2298"/>
    <cellStyle name="Note 3 3 6 2" xfId="5520"/>
    <cellStyle name="Note 3 3 6 2 2" xfId="19494"/>
    <cellStyle name="Note 3 3 6 2 2 2" xfId="44962"/>
    <cellStyle name="Note 3 3 6 2 3" xfId="30989"/>
    <cellStyle name="Note 3 3 6 2 4" xfId="25922"/>
    <cellStyle name="Note 3 3 6 3" xfId="9010"/>
    <cellStyle name="Note 3 3 6 3 2" xfId="34479"/>
    <cellStyle name="Note 3 3 6 4" xfId="12230"/>
    <cellStyle name="Note 3 3 6 4 2" xfId="37698"/>
    <cellStyle name="Note 3 3 6 5" xfId="15451"/>
    <cellStyle name="Note 3 3 6 5 2" xfId="40919"/>
    <cellStyle name="Note 3 3 6 6" xfId="27769"/>
    <cellStyle name="Note 3 3 6 7" xfId="21879"/>
    <cellStyle name="Note 3 3 7" xfId="2835"/>
    <cellStyle name="Note 3 3 7 2" xfId="6057"/>
    <cellStyle name="Note 3 3 7 2 2" xfId="19495"/>
    <cellStyle name="Note 3 3 7 2 2 2" xfId="44963"/>
    <cellStyle name="Note 3 3 7 2 3" xfId="31526"/>
    <cellStyle name="Note 3 3 7 2 4" xfId="25923"/>
    <cellStyle name="Note 3 3 7 3" xfId="9547"/>
    <cellStyle name="Note 3 3 7 3 2" xfId="35016"/>
    <cellStyle name="Note 3 3 7 4" xfId="12767"/>
    <cellStyle name="Note 3 3 7 4 2" xfId="38235"/>
    <cellStyle name="Note 3 3 7 5" xfId="15988"/>
    <cellStyle name="Note 3 3 7 5 2" xfId="41456"/>
    <cellStyle name="Note 3 3 7 6" xfId="28306"/>
    <cellStyle name="Note 3 3 7 7" xfId="22416"/>
    <cellStyle name="Note 3 3 8" xfId="3909"/>
    <cellStyle name="Note 3 3 8 2" xfId="7400"/>
    <cellStyle name="Note 3 3 8 2 2" xfId="19496"/>
    <cellStyle name="Note 3 3 8 2 2 2" xfId="44964"/>
    <cellStyle name="Note 3 3 8 2 3" xfId="32869"/>
    <cellStyle name="Note 3 3 8 2 4" xfId="25924"/>
    <cellStyle name="Note 3 3 8 3" xfId="10620"/>
    <cellStyle name="Note 3 3 8 3 2" xfId="36088"/>
    <cellStyle name="Note 3 3 8 4" xfId="13841"/>
    <cellStyle name="Note 3 3 8 4 2" xfId="39309"/>
    <cellStyle name="Note 3 3 8 5" xfId="29379"/>
    <cellStyle name="Note 3 3 8 6" xfId="20269"/>
    <cellStyle name="Note 3 3 9" xfId="3372"/>
    <cellStyle name="Note 3 3 9 2" xfId="19473"/>
    <cellStyle name="Note 3 3 9 2 2" xfId="44941"/>
    <cellStyle name="Note 3 3 9 3" xfId="28843"/>
    <cellStyle name="Note 3 3 9 4" xfId="25901"/>
    <cellStyle name="Note 3 4" xfId="352"/>
    <cellStyle name="Note 3 4 10" xfId="6985"/>
    <cellStyle name="Note 3 4 10 2" xfId="32454"/>
    <cellStyle name="Note 3 4 11" xfId="10205"/>
    <cellStyle name="Note 3 4 11 2" xfId="35673"/>
    <cellStyle name="Note 3 4 12" xfId="13426"/>
    <cellStyle name="Note 3 4 12 2" xfId="38894"/>
    <cellStyle name="Note 3 4 13" xfId="26280"/>
    <cellStyle name="Note 3 4 14" xfId="19854"/>
    <cellStyle name="Note 3 4 2" xfId="1185"/>
    <cellStyle name="Note 3 4 2 10" xfId="13804"/>
    <cellStyle name="Note 3 4 2 10 2" xfId="39272"/>
    <cellStyle name="Note 3 4 2 11" xfId="26658"/>
    <cellStyle name="Note 3 4 2 12" xfId="20232"/>
    <cellStyle name="Note 3 4 2 2" xfId="1722"/>
    <cellStyle name="Note 3 4 2 2 2" xfId="4945"/>
    <cellStyle name="Note 3 4 2 2 2 2" xfId="19499"/>
    <cellStyle name="Note 3 4 2 2 2 2 2" xfId="44967"/>
    <cellStyle name="Note 3 4 2 2 2 3" xfId="30414"/>
    <cellStyle name="Note 3 4 2 2 2 4" xfId="25927"/>
    <cellStyle name="Note 3 4 2 2 3" xfId="8435"/>
    <cellStyle name="Note 3 4 2 2 3 2" xfId="33904"/>
    <cellStyle name="Note 3 4 2 2 4" xfId="11655"/>
    <cellStyle name="Note 3 4 2 2 4 2" xfId="37123"/>
    <cellStyle name="Note 3 4 2 2 5" xfId="14876"/>
    <cellStyle name="Note 3 4 2 2 5 2" xfId="40344"/>
    <cellStyle name="Note 3 4 2 2 6" xfId="27194"/>
    <cellStyle name="Note 3 4 2 2 7" xfId="21304"/>
    <cellStyle name="Note 3 4 2 3" xfId="2259"/>
    <cellStyle name="Note 3 4 2 3 2" xfId="5481"/>
    <cellStyle name="Note 3 4 2 3 2 2" xfId="19500"/>
    <cellStyle name="Note 3 4 2 3 2 2 2" xfId="44968"/>
    <cellStyle name="Note 3 4 2 3 2 3" xfId="30950"/>
    <cellStyle name="Note 3 4 2 3 2 4" xfId="25928"/>
    <cellStyle name="Note 3 4 2 3 3" xfId="8971"/>
    <cellStyle name="Note 3 4 2 3 3 2" xfId="34440"/>
    <cellStyle name="Note 3 4 2 3 4" xfId="12191"/>
    <cellStyle name="Note 3 4 2 3 4 2" xfId="37659"/>
    <cellStyle name="Note 3 4 2 3 5" xfId="15412"/>
    <cellStyle name="Note 3 4 2 3 5 2" xfId="40880"/>
    <cellStyle name="Note 3 4 2 3 6" xfId="27730"/>
    <cellStyle name="Note 3 4 2 3 7" xfId="21840"/>
    <cellStyle name="Note 3 4 2 4" xfId="2797"/>
    <cellStyle name="Note 3 4 2 4 2" xfId="6019"/>
    <cellStyle name="Note 3 4 2 4 2 2" xfId="19501"/>
    <cellStyle name="Note 3 4 2 4 2 2 2" xfId="44969"/>
    <cellStyle name="Note 3 4 2 4 2 3" xfId="31488"/>
    <cellStyle name="Note 3 4 2 4 2 4" xfId="25929"/>
    <cellStyle name="Note 3 4 2 4 3" xfId="9509"/>
    <cellStyle name="Note 3 4 2 4 3 2" xfId="34978"/>
    <cellStyle name="Note 3 4 2 4 4" xfId="12729"/>
    <cellStyle name="Note 3 4 2 4 4 2" xfId="38197"/>
    <cellStyle name="Note 3 4 2 4 5" xfId="15950"/>
    <cellStyle name="Note 3 4 2 4 5 2" xfId="41418"/>
    <cellStyle name="Note 3 4 2 4 6" xfId="28268"/>
    <cellStyle name="Note 3 4 2 4 7" xfId="22378"/>
    <cellStyle name="Note 3 4 2 5" xfId="3334"/>
    <cellStyle name="Note 3 4 2 5 2" xfId="6556"/>
    <cellStyle name="Note 3 4 2 5 2 2" xfId="19502"/>
    <cellStyle name="Note 3 4 2 5 2 2 2" xfId="44970"/>
    <cellStyle name="Note 3 4 2 5 2 3" xfId="32025"/>
    <cellStyle name="Note 3 4 2 5 2 4" xfId="25930"/>
    <cellStyle name="Note 3 4 2 5 3" xfId="10046"/>
    <cellStyle name="Note 3 4 2 5 3 2" xfId="35515"/>
    <cellStyle name="Note 3 4 2 5 4" xfId="13266"/>
    <cellStyle name="Note 3 4 2 5 4 2" xfId="38734"/>
    <cellStyle name="Note 3 4 2 5 5" xfId="16487"/>
    <cellStyle name="Note 3 4 2 5 5 2" xfId="41955"/>
    <cellStyle name="Note 3 4 2 5 6" xfId="28805"/>
    <cellStyle name="Note 3 4 2 5 7" xfId="22915"/>
    <cellStyle name="Note 3 4 2 6" xfId="4408"/>
    <cellStyle name="Note 3 4 2 6 2" xfId="7899"/>
    <cellStyle name="Note 3 4 2 6 2 2" xfId="19503"/>
    <cellStyle name="Note 3 4 2 6 2 2 2" xfId="44971"/>
    <cellStyle name="Note 3 4 2 6 2 3" xfId="33368"/>
    <cellStyle name="Note 3 4 2 6 2 4" xfId="25931"/>
    <cellStyle name="Note 3 4 2 6 3" xfId="11119"/>
    <cellStyle name="Note 3 4 2 6 3 2" xfId="36587"/>
    <cellStyle name="Note 3 4 2 6 4" xfId="14340"/>
    <cellStyle name="Note 3 4 2 6 4 2" xfId="39808"/>
    <cellStyle name="Note 3 4 2 6 5" xfId="29878"/>
    <cellStyle name="Note 3 4 2 6 6" xfId="20768"/>
    <cellStyle name="Note 3 4 2 7" xfId="3871"/>
    <cellStyle name="Note 3 4 2 7 2" xfId="19498"/>
    <cellStyle name="Note 3 4 2 7 2 2" xfId="44966"/>
    <cellStyle name="Note 3 4 2 7 3" xfId="29342"/>
    <cellStyle name="Note 3 4 2 7 4" xfId="25926"/>
    <cellStyle name="Note 3 4 2 8" xfId="7363"/>
    <cellStyle name="Note 3 4 2 8 2" xfId="32832"/>
    <cellStyle name="Note 3 4 2 9" xfId="10583"/>
    <cellStyle name="Note 3 4 2 9 2" xfId="36051"/>
    <cellStyle name="Note 3 4 3" xfId="1344"/>
    <cellStyle name="Note 3 4 3 2" xfId="4567"/>
    <cellStyle name="Note 3 4 3 2 2" xfId="19504"/>
    <cellStyle name="Note 3 4 3 2 2 2" xfId="44972"/>
    <cellStyle name="Note 3 4 3 2 3" xfId="30036"/>
    <cellStyle name="Note 3 4 3 2 4" xfId="25932"/>
    <cellStyle name="Note 3 4 3 3" xfId="8057"/>
    <cellStyle name="Note 3 4 3 3 2" xfId="33526"/>
    <cellStyle name="Note 3 4 3 4" xfId="11277"/>
    <cellStyle name="Note 3 4 3 4 2" xfId="36745"/>
    <cellStyle name="Note 3 4 3 5" xfId="14498"/>
    <cellStyle name="Note 3 4 3 5 2" xfId="39966"/>
    <cellStyle name="Note 3 4 3 6" xfId="26816"/>
    <cellStyle name="Note 3 4 3 7" xfId="20926"/>
    <cellStyle name="Note 3 4 4" xfId="1881"/>
    <cellStyle name="Note 3 4 4 2" xfId="5103"/>
    <cellStyle name="Note 3 4 4 2 2" xfId="19505"/>
    <cellStyle name="Note 3 4 4 2 2 2" xfId="44973"/>
    <cellStyle name="Note 3 4 4 2 3" xfId="30572"/>
    <cellStyle name="Note 3 4 4 2 4" xfId="25933"/>
    <cellStyle name="Note 3 4 4 3" xfId="8593"/>
    <cellStyle name="Note 3 4 4 3 2" xfId="34062"/>
    <cellStyle name="Note 3 4 4 4" xfId="11813"/>
    <cellStyle name="Note 3 4 4 4 2" xfId="37281"/>
    <cellStyle name="Note 3 4 4 5" xfId="15034"/>
    <cellStyle name="Note 3 4 4 5 2" xfId="40502"/>
    <cellStyle name="Note 3 4 4 6" xfId="27352"/>
    <cellStyle name="Note 3 4 4 7" xfId="21462"/>
    <cellStyle name="Note 3 4 5" xfId="2419"/>
    <cellStyle name="Note 3 4 5 2" xfId="5641"/>
    <cellStyle name="Note 3 4 5 2 2" xfId="19506"/>
    <cellStyle name="Note 3 4 5 2 2 2" xfId="44974"/>
    <cellStyle name="Note 3 4 5 2 3" xfId="31110"/>
    <cellStyle name="Note 3 4 5 2 4" xfId="25934"/>
    <cellStyle name="Note 3 4 5 3" xfId="9131"/>
    <cellStyle name="Note 3 4 5 3 2" xfId="34600"/>
    <cellStyle name="Note 3 4 5 4" xfId="12351"/>
    <cellStyle name="Note 3 4 5 4 2" xfId="37819"/>
    <cellStyle name="Note 3 4 5 5" xfId="15572"/>
    <cellStyle name="Note 3 4 5 5 2" xfId="41040"/>
    <cellStyle name="Note 3 4 5 6" xfId="27890"/>
    <cellStyle name="Note 3 4 5 7" xfId="22000"/>
    <cellStyle name="Note 3 4 6" xfId="2956"/>
    <cellStyle name="Note 3 4 6 2" xfId="6178"/>
    <cellStyle name="Note 3 4 6 2 2" xfId="19507"/>
    <cellStyle name="Note 3 4 6 2 2 2" xfId="44975"/>
    <cellStyle name="Note 3 4 6 2 3" xfId="31647"/>
    <cellStyle name="Note 3 4 6 2 4" xfId="25935"/>
    <cellStyle name="Note 3 4 6 3" xfId="9668"/>
    <cellStyle name="Note 3 4 6 3 2" xfId="35137"/>
    <cellStyle name="Note 3 4 6 4" xfId="12888"/>
    <cellStyle name="Note 3 4 6 4 2" xfId="38356"/>
    <cellStyle name="Note 3 4 6 5" xfId="16109"/>
    <cellStyle name="Note 3 4 6 5 2" xfId="41577"/>
    <cellStyle name="Note 3 4 6 6" xfId="28427"/>
    <cellStyle name="Note 3 4 6 7" xfId="22537"/>
    <cellStyle name="Note 3 4 7" xfId="4030"/>
    <cellStyle name="Note 3 4 7 2" xfId="7521"/>
    <cellStyle name="Note 3 4 7 2 2" xfId="19508"/>
    <cellStyle name="Note 3 4 7 2 2 2" xfId="44976"/>
    <cellStyle name="Note 3 4 7 2 3" xfId="32990"/>
    <cellStyle name="Note 3 4 7 2 4" xfId="25936"/>
    <cellStyle name="Note 3 4 7 3" xfId="10741"/>
    <cellStyle name="Note 3 4 7 3 2" xfId="36209"/>
    <cellStyle name="Note 3 4 7 4" xfId="13962"/>
    <cellStyle name="Note 3 4 7 4 2" xfId="39430"/>
    <cellStyle name="Note 3 4 7 5" xfId="29500"/>
    <cellStyle name="Note 3 4 7 6" xfId="20390"/>
    <cellStyle name="Note 3 4 8" xfId="3493"/>
    <cellStyle name="Note 3 4 8 2" xfId="19497"/>
    <cellStyle name="Note 3 4 8 2 2" xfId="44965"/>
    <cellStyle name="Note 3 4 8 3" xfId="28964"/>
    <cellStyle name="Note 3 4 8 4" xfId="25925"/>
    <cellStyle name="Note 3 4 9" xfId="6714"/>
    <cellStyle name="Note 3 4 9 2" xfId="32183"/>
    <cellStyle name="Note 3 5" xfId="1180"/>
    <cellStyle name="Note 3 5 10" xfId="13799"/>
    <cellStyle name="Note 3 5 10 2" xfId="39267"/>
    <cellStyle name="Note 3 5 11" xfId="26653"/>
    <cellStyle name="Note 3 5 12" xfId="20227"/>
    <cellStyle name="Note 3 5 2" xfId="1717"/>
    <cellStyle name="Note 3 5 2 2" xfId="4940"/>
    <cellStyle name="Note 3 5 2 2 2" xfId="19510"/>
    <cellStyle name="Note 3 5 2 2 2 2" xfId="44978"/>
    <cellStyle name="Note 3 5 2 2 3" xfId="30409"/>
    <cellStyle name="Note 3 5 2 2 4" xfId="25938"/>
    <cellStyle name="Note 3 5 2 3" xfId="8430"/>
    <cellStyle name="Note 3 5 2 3 2" xfId="33899"/>
    <cellStyle name="Note 3 5 2 4" xfId="11650"/>
    <cellStyle name="Note 3 5 2 4 2" xfId="37118"/>
    <cellStyle name="Note 3 5 2 5" xfId="14871"/>
    <cellStyle name="Note 3 5 2 5 2" xfId="40339"/>
    <cellStyle name="Note 3 5 2 6" xfId="27189"/>
    <cellStyle name="Note 3 5 2 7" xfId="21299"/>
    <cellStyle name="Note 3 5 3" xfId="2254"/>
    <cellStyle name="Note 3 5 3 2" xfId="5476"/>
    <cellStyle name="Note 3 5 3 2 2" xfId="19511"/>
    <cellStyle name="Note 3 5 3 2 2 2" xfId="44979"/>
    <cellStyle name="Note 3 5 3 2 3" xfId="30945"/>
    <cellStyle name="Note 3 5 3 2 4" xfId="25939"/>
    <cellStyle name="Note 3 5 3 3" xfId="8966"/>
    <cellStyle name="Note 3 5 3 3 2" xfId="34435"/>
    <cellStyle name="Note 3 5 3 4" xfId="12186"/>
    <cellStyle name="Note 3 5 3 4 2" xfId="37654"/>
    <cellStyle name="Note 3 5 3 5" xfId="15407"/>
    <cellStyle name="Note 3 5 3 5 2" xfId="40875"/>
    <cellStyle name="Note 3 5 3 6" xfId="27725"/>
    <cellStyle name="Note 3 5 3 7" xfId="21835"/>
    <cellStyle name="Note 3 5 4" xfId="2792"/>
    <cellStyle name="Note 3 5 4 2" xfId="6014"/>
    <cellStyle name="Note 3 5 4 2 2" xfId="19512"/>
    <cellStyle name="Note 3 5 4 2 2 2" xfId="44980"/>
    <cellStyle name="Note 3 5 4 2 3" xfId="31483"/>
    <cellStyle name="Note 3 5 4 2 4" xfId="25940"/>
    <cellStyle name="Note 3 5 4 3" xfId="9504"/>
    <cellStyle name="Note 3 5 4 3 2" xfId="34973"/>
    <cellStyle name="Note 3 5 4 4" xfId="12724"/>
    <cellStyle name="Note 3 5 4 4 2" xfId="38192"/>
    <cellStyle name="Note 3 5 4 5" xfId="15945"/>
    <cellStyle name="Note 3 5 4 5 2" xfId="41413"/>
    <cellStyle name="Note 3 5 4 6" xfId="28263"/>
    <cellStyle name="Note 3 5 4 7" xfId="22373"/>
    <cellStyle name="Note 3 5 5" xfId="3329"/>
    <cellStyle name="Note 3 5 5 2" xfId="6551"/>
    <cellStyle name="Note 3 5 5 2 2" xfId="19513"/>
    <cellStyle name="Note 3 5 5 2 2 2" xfId="44981"/>
    <cellStyle name="Note 3 5 5 2 3" xfId="32020"/>
    <cellStyle name="Note 3 5 5 2 4" xfId="25941"/>
    <cellStyle name="Note 3 5 5 3" xfId="10041"/>
    <cellStyle name="Note 3 5 5 3 2" xfId="35510"/>
    <cellStyle name="Note 3 5 5 4" xfId="13261"/>
    <cellStyle name="Note 3 5 5 4 2" xfId="38729"/>
    <cellStyle name="Note 3 5 5 5" xfId="16482"/>
    <cellStyle name="Note 3 5 5 5 2" xfId="41950"/>
    <cellStyle name="Note 3 5 5 6" xfId="28800"/>
    <cellStyle name="Note 3 5 5 7" xfId="22910"/>
    <cellStyle name="Note 3 5 6" xfId="4403"/>
    <cellStyle name="Note 3 5 6 2" xfId="7894"/>
    <cellStyle name="Note 3 5 6 2 2" xfId="19514"/>
    <cellStyle name="Note 3 5 6 2 2 2" xfId="44982"/>
    <cellStyle name="Note 3 5 6 2 3" xfId="33363"/>
    <cellStyle name="Note 3 5 6 2 4" xfId="25942"/>
    <cellStyle name="Note 3 5 6 3" xfId="11114"/>
    <cellStyle name="Note 3 5 6 3 2" xfId="36582"/>
    <cellStyle name="Note 3 5 6 4" xfId="14335"/>
    <cellStyle name="Note 3 5 6 4 2" xfId="39803"/>
    <cellStyle name="Note 3 5 6 5" xfId="29873"/>
    <cellStyle name="Note 3 5 6 6" xfId="20763"/>
    <cellStyle name="Note 3 5 7" xfId="3866"/>
    <cellStyle name="Note 3 5 7 2" xfId="19509"/>
    <cellStyle name="Note 3 5 7 2 2" xfId="44977"/>
    <cellStyle name="Note 3 5 7 3" xfId="29337"/>
    <cellStyle name="Note 3 5 7 4" xfId="25937"/>
    <cellStyle name="Note 3 5 8" xfId="7358"/>
    <cellStyle name="Note 3 5 8 2" xfId="32827"/>
    <cellStyle name="Note 3 5 9" xfId="10578"/>
    <cellStyle name="Note 3 5 9 2" xfId="36046"/>
    <cellStyle name="Note 3 6" xfId="1221"/>
    <cellStyle name="Note 3 6 2" xfId="4444"/>
    <cellStyle name="Note 3 6 2 2" xfId="19515"/>
    <cellStyle name="Note 3 6 2 2 2" xfId="44983"/>
    <cellStyle name="Note 3 6 2 3" xfId="29913"/>
    <cellStyle name="Note 3 6 2 4" xfId="25943"/>
    <cellStyle name="Note 3 6 3" xfId="7934"/>
    <cellStyle name="Note 3 6 3 2" xfId="33403"/>
    <cellStyle name="Note 3 6 4" xfId="11154"/>
    <cellStyle name="Note 3 6 4 2" xfId="36622"/>
    <cellStyle name="Note 3 6 5" xfId="14375"/>
    <cellStyle name="Note 3 6 5 2" xfId="39843"/>
    <cellStyle name="Note 3 6 6" xfId="26693"/>
    <cellStyle name="Note 3 6 7" xfId="20803"/>
    <cellStyle name="Note 3 7" xfId="1758"/>
    <cellStyle name="Note 3 7 2" xfId="4980"/>
    <cellStyle name="Note 3 7 2 2" xfId="19516"/>
    <cellStyle name="Note 3 7 2 2 2" xfId="44984"/>
    <cellStyle name="Note 3 7 2 3" xfId="30449"/>
    <cellStyle name="Note 3 7 2 4" xfId="25944"/>
    <cellStyle name="Note 3 7 3" xfId="8470"/>
    <cellStyle name="Note 3 7 3 2" xfId="33939"/>
    <cellStyle name="Note 3 7 4" xfId="11690"/>
    <cellStyle name="Note 3 7 4 2" xfId="37158"/>
    <cellStyle name="Note 3 7 5" xfId="14911"/>
    <cellStyle name="Note 3 7 5 2" xfId="40379"/>
    <cellStyle name="Note 3 7 6" xfId="27229"/>
    <cellStyle name="Note 3 7 7" xfId="21339"/>
    <cellStyle name="Note 3 8" xfId="2296"/>
    <cellStyle name="Note 3 8 2" xfId="5518"/>
    <cellStyle name="Note 3 8 2 2" xfId="19517"/>
    <cellStyle name="Note 3 8 2 2 2" xfId="44985"/>
    <cellStyle name="Note 3 8 2 3" xfId="30987"/>
    <cellStyle name="Note 3 8 2 4" xfId="25945"/>
    <cellStyle name="Note 3 8 3" xfId="9008"/>
    <cellStyle name="Note 3 8 3 2" xfId="34477"/>
    <cellStyle name="Note 3 8 4" xfId="12228"/>
    <cellStyle name="Note 3 8 4 2" xfId="37696"/>
    <cellStyle name="Note 3 8 5" xfId="15449"/>
    <cellStyle name="Note 3 8 5 2" xfId="40917"/>
    <cellStyle name="Note 3 8 6" xfId="27767"/>
    <cellStyle name="Note 3 8 7" xfId="21877"/>
    <cellStyle name="Note 3 9" xfId="2833"/>
    <cellStyle name="Note 3 9 2" xfId="6055"/>
    <cellStyle name="Note 3 9 2 2" xfId="19518"/>
    <cellStyle name="Note 3 9 2 2 2" xfId="44986"/>
    <cellStyle name="Note 3 9 2 3" xfId="31524"/>
    <cellStyle name="Note 3 9 2 4" xfId="25946"/>
    <cellStyle name="Note 3 9 3" xfId="9545"/>
    <cellStyle name="Note 3 9 3 2" xfId="35014"/>
    <cellStyle name="Note 3 9 4" xfId="12765"/>
    <cellStyle name="Note 3 9 4 2" xfId="38233"/>
    <cellStyle name="Note 3 9 5" xfId="15986"/>
    <cellStyle name="Note 3 9 5 2" xfId="41454"/>
    <cellStyle name="Note 3 9 6" xfId="28304"/>
    <cellStyle name="Note 3 9 7" xfId="22414"/>
    <cellStyle name="Note 4" xfId="353"/>
    <cellStyle name="Note 4 10" xfId="3910"/>
    <cellStyle name="Note 4 10 2" xfId="7401"/>
    <cellStyle name="Note 4 10 2 2" xfId="19520"/>
    <cellStyle name="Note 4 10 2 2 2" xfId="44988"/>
    <cellStyle name="Note 4 10 2 3" xfId="32870"/>
    <cellStyle name="Note 4 10 2 4" xfId="25948"/>
    <cellStyle name="Note 4 10 3" xfId="10621"/>
    <cellStyle name="Note 4 10 3 2" xfId="36089"/>
    <cellStyle name="Note 4 10 4" xfId="13842"/>
    <cellStyle name="Note 4 10 4 2" xfId="39310"/>
    <cellStyle name="Note 4 10 5" xfId="29380"/>
    <cellStyle name="Note 4 10 6" xfId="20270"/>
    <cellStyle name="Note 4 11" xfId="3373"/>
    <cellStyle name="Note 4 11 2" xfId="19519"/>
    <cellStyle name="Note 4 11 2 2" xfId="44987"/>
    <cellStyle name="Note 4 11 3" xfId="28844"/>
    <cellStyle name="Note 4 11 4" xfId="25947"/>
    <cellStyle name="Note 4 12" xfId="6594"/>
    <cellStyle name="Note 4 12 2" xfId="32063"/>
    <cellStyle name="Note 4 13" xfId="6865"/>
    <cellStyle name="Note 4 13 2" xfId="32334"/>
    <cellStyle name="Note 4 14" xfId="10085"/>
    <cellStyle name="Note 4 14 2" xfId="35553"/>
    <cellStyle name="Note 4 15" xfId="13306"/>
    <cellStyle name="Note 4 15 2" xfId="38774"/>
    <cellStyle name="Note 4 16" xfId="26160"/>
    <cellStyle name="Note 4 17" xfId="19734"/>
    <cellStyle name="Note 4 2" xfId="354"/>
    <cellStyle name="Note 4 2 10" xfId="6595"/>
    <cellStyle name="Note 4 2 10 2" xfId="32064"/>
    <cellStyle name="Note 4 2 11" xfId="6866"/>
    <cellStyle name="Note 4 2 11 2" xfId="32335"/>
    <cellStyle name="Note 4 2 12" xfId="10086"/>
    <cellStyle name="Note 4 2 12 2" xfId="35554"/>
    <cellStyle name="Note 4 2 13" xfId="13307"/>
    <cellStyle name="Note 4 2 13 2" xfId="38775"/>
    <cellStyle name="Note 4 2 14" xfId="26161"/>
    <cellStyle name="Note 4 2 15" xfId="19735"/>
    <cellStyle name="Note 4 2 2" xfId="355"/>
    <cellStyle name="Note 4 2 2 10" xfId="6989"/>
    <cellStyle name="Note 4 2 2 10 2" xfId="32458"/>
    <cellStyle name="Note 4 2 2 11" xfId="10209"/>
    <cellStyle name="Note 4 2 2 11 2" xfId="35677"/>
    <cellStyle name="Note 4 2 2 12" xfId="13430"/>
    <cellStyle name="Note 4 2 2 12 2" xfId="38898"/>
    <cellStyle name="Note 4 2 2 13" xfId="26284"/>
    <cellStyle name="Note 4 2 2 14" xfId="19858"/>
    <cellStyle name="Note 4 2 2 2" xfId="1188"/>
    <cellStyle name="Note 4 2 2 2 10" xfId="13807"/>
    <cellStyle name="Note 4 2 2 2 10 2" xfId="39275"/>
    <cellStyle name="Note 4 2 2 2 11" xfId="26661"/>
    <cellStyle name="Note 4 2 2 2 12" xfId="20235"/>
    <cellStyle name="Note 4 2 2 2 2" xfId="1725"/>
    <cellStyle name="Note 4 2 2 2 2 2" xfId="4948"/>
    <cellStyle name="Note 4 2 2 2 2 2 2" xfId="19524"/>
    <cellStyle name="Note 4 2 2 2 2 2 2 2" xfId="44992"/>
    <cellStyle name="Note 4 2 2 2 2 2 3" xfId="30417"/>
    <cellStyle name="Note 4 2 2 2 2 2 4" xfId="25952"/>
    <cellStyle name="Note 4 2 2 2 2 3" xfId="8438"/>
    <cellStyle name="Note 4 2 2 2 2 3 2" xfId="33907"/>
    <cellStyle name="Note 4 2 2 2 2 4" xfId="11658"/>
    <cellStyle name="Note 4 2 2 2 2 4 2" xfId="37126"/>
    <cellStyle name="Note 4 2 2 2 2 5" xfId="14879"/>
    <cellStyle name="Note 4 2 2 2 2 5 2" xfId="40347"/>
    <cellStyle name="Note 4 2 2 2 2 6" xfId="27197"/>
    <cellStyle name="Note 4 2 2 2 2 7" xfId="21307"/>
    <cellStyle name="Note 4 2 2 2 3" xfId="2262"/>
    <cellStyle name="Note 4 2 2 2 3 2" xfId="5484"/>
    <cellStyle name="Note 4 2 2 2 3 2 2" xfId="19525"/>
    <cellStyle name="Note 4 2 2 2 3 2 2 2" xfId="44993"/>
    <cellStyle name="Note 4 2 2 2 3 2 3" xfId="30953"/>
    <cellStyle name="Note 4 2 2 2 3 2 4" xfId="25953"/>
    <cellStyle name="Note 4 2 2 2 3 3" xfId="8974"/>
    <cellStyle name="Note 4 2 2 2 3 3 2" xfId="34443"/>
    <cellStyle name="Note 4 2 2 2 3 4" xfId="12194"/>
    <cellStyle name="Note 4 2 2 2 3 4 2" xfId="37662"/>
    <cellStyle name="Note 4 2 2 2 3 5" xfId="15415"/>
    <cellStyle name="Note 4 2 2 2 3 5 2" xfId="40883"/>
    <cellStyle name="Note 4 2 2 2 3 6" xfId="27733"/>
    <cellStyle name="Note 4 2 2 2 3 7" xfId="21843"/>
    <cellStyle name="Note 4 2 2 2 4" xfId="2800"/>
    <cellStyle name="Note 4 2 2 2 4 2" xfId="6022"/>
    <cellStyle name="Note 4 2 2 2 4 2 2" xfId="19526"/>
    <cellStyle name="Note 4 2 2 2 4 2 2 2" xfId="44994"/>
    <cellStyle name="Note 4 2 2 2 4 2 3" xfId="31491"/>
    <cellStyle name="Note 4 2 2 2 4 2 4" xfId="25954"/>
    <cellStyle name="Note 4 2 2 2 4 3" xfId="9512"/>
    <cellStyle name="Note 4 2 2 2 4 3 2" xfId="34981"/>
    <cellStyle name="Note 4 2 2 2 4 4" xfId="12732"/>
    <cellStyle name="Note 4 2 2 2 4 4 2" xfId="38200"/>
    <cellStyle name="Note 4 2 2 2 4 5" xfId="15953"/>
    <cellStyle name="Note 4 2 2 2 4 5 2" xfId="41421"/>
    <cellStyle name="Note 4 2 2 2 4 6" xfId="28271"/>
    <cellStyle name="Note 4 2 2 2 4 7" xfId="22381"/>
    <cellStyle name="Note 4 2 2 2 5" xfId="3337"/>
    <cellStyle name="Note 4 2 2 2 5 2" xfId="6559"/>
    <cellStyle name="Note 4 2 2 2 5 2 2" xfId="19527"/>
    <cellStyle name="Note 4 2 2 2 5 2 2 2" xfId="44995"/>
    <cellStyle name="Note 4 2 2 2 5 2 3" xfId="32028"/>
    <cellStyle name="Note 4 2 2 2 5 2 4" xfId="25955"/>
    <cellStyle name="Note 4 2 2 2 5 3" xfId="10049"/>
    <cellStyle name="Note 4 2 2 2 5 3 2" xfId="35518"/>
    <cellStyle name="Note 4 2 2 2 5 4" xfId="13269"/>
    <cellStyle name="Note 4 2 2 2 5 4 2" xfId="38737"/>
    <cellStyle name="Note 4 2 2 2 5 5" xfId="16490"/>
    <cellStyle name="Note 4 2 2 2 5 5 2" xfId="41958"/>
    <cellStyle name="Note 4 2 2 2 5 6" xfId="28808"/>
    <cellStyle name="Note 4 2 2 2 5 7" xfId="22918"/>
    <cellStyle name="Note 4 2 2 2 6" xfId="4411"/>
    <cellStyle name="Note 4 2 2 2 6 2" xfId="7902"/>
    <cellStyle name="Note 4 2 2 2 6 2 2" xfId="19528"/>
    <cellStyle name="Note 4 2 2 2 6 2 2 2" xfId="44996"/>
    <cellStyle name="Note 4 2 2 2 6 2 3" xfId="33371"/>
    <cellStyle name="Note 4 2 2 2 6 2 4" xfId="25956"/>
    <cellStyle name="Note 4 2 2 2 6 3" xfId="11122"/>
    <cellStyle name="Note 4 2 2 2 6 3 2" xfId="36590"/>
    <cellStyle name="Note 4 2 2 2 6 4" xfId="14343"/>
    <cellStyle name="Note 4 2 2 2 6 4 2" xfId="39811"/>
    <cellStyle name="Note 4 2 2 2 6 5" xfId="29881"/>
    <cellStyle name="Note 4 2 2 2 6 6" xfId="20771"/>
    <cellStyle name="Note 4 2 2 2 7" xfId="3874"/>
    <cellStyle name="Note 4 2 2 2 7 2" xfId="19523"/>
    <cellStyle name="Note 4 2 2 2 7 2 2" xfId="44991"/>
    <cellStyle name="Note 4 2 2 2 7 3" xfId="29345"/>
    <cellStyle name="Note 4 2 2 2 7 4" xfId="25951"/>
    <cellStyle name="Note 4 2 2 2 8" xfId="7366"/>
    <cellStyle name="Note 4 2 2 2 8 2" xfId="32835"/>
    <cellStyle name="Note 4 2 2 2 9" xfId="10586"/>
    <cellStyle name="Note 4 2 2 2 9 2" xfId="36054"/>
    <cellStyle name="Note 4 2 2 3" xfId="1348"/>
    <cellStyle name="Note 4 2 2 3 2" xfId="4571"/>
    <cellStyle name="Note 4 2 2 3 2 2" xfId="19529"/>
    <cellStyle name="Note 4 2 2 3 2 2 2" xfId="44997"/>
    <cellStyle name="Note 4 2 2 3 2 3" xfId="30040"/>
    <cellStyle name="Note 4 2 2 3 2 4" xfId="25957"/>
    <cellStyle name="Note 4 2 2 3 3" xfId="8061"/>
    <cellStyle name="Note 4 2 2 3 3 2" xfId="33530"/>
    <cellStyle name="Note 4 2 2 3 4" xfId="11281"/>
    <cellStyle name="Note 4 2 2 3 4 2" xfId="36749"/>
    <cellStyle name="Note 4 2 2 3 5" xfId="14502"/>
    <cellStyle name="Note 4 2 2 3 5 2" xfId="39970"/>
    <cellStyle name="Note 4 2 2 3 6" xfId="26820"/>
    <cellStyle name="Note 4 2 2 3 7" xfId="20930"/>
    <cellStyle name="Note 4 2 2 4" xfId="1885"/>
    <cellStyle name="Note 4 2 2 4 2" xfId="5107"/>
    <cellStyle name="Note 4 2 2 4 2 2" xfId="19530"/>
    <cellStyle name="Note 4 2 2 4 2 2 2" xfId="44998"/>
    <cellStyle name="Note 4 2 2 4 2 3" xfId="30576"/>
    <cellStyle name="Note 4 2 2 4 2 4" xfId="25958"/>
    <cellStyle name="Note 4 2 2 4 3" xfId="8597"/>
    <cellStyle name="Note 4 2 2 4 3 2" xfId="34066"/>
    <cellStyle name="Note 4 2 2 4 4" xfId="11817"/>
    <cellStyle name="Note 4 2 2 4 4 2" xfId="37285"/>
    <cellStyle name="Note 4 2 2 4 5" xfId="15038"/>
    <cellStyle name="Note 4 2 2 4 5 2" xfId="40506"/>
    <cellStyle name="Note 4 2 2 4 6" xfId="27356"/>
    <cellStyle name="Note 4 2 2 4 7" xfId="21466"/>
    <cellStyle name="Note 4 2 2 5" xfId="2423"/>
    <cellStyle name="Note 4 2 2 5 2" xfId="5645"/>
    <cellStyle name="Note 4 2 2 5 2 2" xfId="19531"/>
    <cellStyle name="Note 4 2 2 5 2 2 2" xfId="44999"/>
    <cellStyle name="Note 4 2 2 5 2 3" xfId="31114"/>
    <cellStyle name="Note 4 2 2 5 2 4" xfId="25959"/>
    <cellStyle name="Note 4 2 2 5 3" xfId="9135"/>
    <cellStyle name="Note 4 2 2 5 3 2" xfId="34604"/>
    <cellStyle name="Note 4 2 2 5 4" xfId="12355"/>
    <cellStyle name="Note 4 2 2 5 4 2" xfId="37823"/>
    <cellStyle name="Note 4 2 2 5 5" xfId="15576"/>
    <cellStyle name="Note 4 2 2 5 5 2" xfId="41044"/>
    <cellStyle name="Note 4 2 2 5 6" xfId="27894"/>
    <cellStyle name="Note 4 2 2 5 7" xfId="22004"/>
    <cellStyle name="Note 4 2 2 6" xfId="2960"/>
    <cellStyle name="Note 4 2 2 6 2" xfId="6182"/>
    <cellStyle name="Note 4 2 2 6 2 2" xfId="19532"/>
    <cellStyle name="Note 4 2 2 6 2 2 2" xfId="45000"/>
    <cellStyle name="Note 4 2 2 6 2 3" xfId="31651"/>
    <cellStyle name="Note 4 2 2 6 2 4" xfId="25960"/>
    <cellStyle name="Note 4 2 2 6 3" xfId="9672"/>
    <cellStyle name="Note 4 2 2 6 3 2" xfId="35141"/>
    <cellStyle name="Note 4 2 2 6 4" xfId="12892"/>
    <cellStyle name="Note 4 2 2 6 4 2" xfId="38360"/>
    <cellStyle name="Note 4 2 2 6 5" xfId="16113"/>
    <cellStyle name="Note 4 2 2 6 5 2" xfId="41581"/>
    <cellStyle name="Note 4 2 2 6 6" xfId="28431"/>
    <cellStyle name="Note 4 2 2 6 7" xfId="22541"/>
    <cellStyle name="Note 4 2 2 7" xfId="4034"/>
    <cellStyle name="Note 4 2 2 7 2" xfId="7525"/>
    <cellStyle name="Note 4 2 2 7 2 2" xfId="19533"/>
    <cellStyle name="Note 4 2 2 7 2 2 2" xfId="45001"/>
    <cellStyle name="Note 4 2 2 7 2 3" xfId="32994"/>
    <cellStyle name="Note 4 2 2 7 2 4" xfId="25961"/>
    <cellStyle name="Note 4 2 2 7 3" xfId="10745"/>
    <cellStyle name="Note 4 2 2 7 3 2" xfId="36213"/>
    <cellStyle name="Note 4 2 2 7 4" xfId="13966"/>
    <cellStyle name="Note 4 2 2 7 4 2" xfId="39434"/>
    <cellStyle name="Note 4 2 2 7 5" xfId="29504"/>
    <cellStyle name="Note 4 2 2 7 6" xfId="20394"/>
    <cellStyle name="Note 4 2 2 8" xfId="3497"/>
    <cellStyle name="Note 4 2 2 8 2" xfId="19522"/>
    <cellStyle name="Note 4 2 2 8 2 2" xfId="44990"/>
    <cellStyle name="Note 4 2 2 8 3" xfId="28968"/>
    <cellStyle name="Note 4 2 2 8 4" xfId="25950"/>
    <cellStyle name="Note 4 2 2 9" xfId="6718"/>
    <cellStyle name="Note 4 2 2 9 2" xfId="32187"/>
    <cellStyle name="Note 4 2 3" xfId="1187"/>
    <cellStyle name="Note 4 2 3 10" xfId="13806"/>
    <cellStyle name="Note 4 2 3 10 2" xfId="39274"/>
    <cellStyle name="Note 4 2 3 11" xfId="26660"/>
    <cellStyle name="Note 4 2 3 12" xfId="20234"/>
    <cellStyle name="Note 4 2 3 2" xfId="1724"/>
    <cellStyle name="Note 4 2 3 2 2" xfId="4947"/>
    <cellStyle name="Note 4 2 3 2 2 2" xfId="19535"/>
    <cellStyle name="Note 4 2 3 2 2 2 2" xfId="45003"/>
    <cellStyle name="Note 4 2 3 2 2 3" xfId="30416"/>
    <cellStyle name="Note 4 2 3 2 2 4" xfId="25963"/>
    <cellStyle name="Note 4 2 3 2 3" xfId="8437"/>
    <cellStyle name="Note 4 2 3 2 3 2" xfId="33906"/>
    <cellStyle name="Note 4 2 3 2 4" xfId="11657"/>
    <cellStyle name="Note 4 2 3 2 4 2" xfId="37125"/>
    <cellStyle name="Note 4 2 3 2 5" xfId="14878"/>
    <cellStyle name="Note 4 2 3 2 5 2" xfId="40346"/>
    <cellStyle name="Note 4 2 3 2 6" xfId="27196"/>
    <cellStyle name="Note 4 2 3 2 7" xfId="21306"/>
    <cellStyle name="Note 4 2 3 3" xfId="2261"/>
    <cellStyle name="Note 4 2 3 3 2" xfId="5483"/>
    <cellStyle name="Note 4 2 3 3 2 2" xfId="19536"/>
    <cellStyle name="Note 4 2 3 3 2 2 2" xfId="45004"/>
    <cellStyle name="Note 4 2 3 3 2 3" xfId="30952"/>
    <cellStyle name="Note 4 2 3 3 2 4" xfId="25964"/>
    <cellStyle name="Note 4 2 3 3 3" xfId="8973"/>
    <cellStyle name="Note 4 2 3 3 3 2" xfId="34442"/>
    <cellStyle name="Note 4 2 3 3 4" xfId="12193"/>
    <cellStyle name="Note 4 2 3 3 4 2" xfId="37661"/>
    <cellStyle name="Note 4 2 3 3 5" xfId="15414"/>
    <cellStyle name="Note 4 2 3 3 5 2" xfId="40882"/>
    <cellStyle name="Note 4 2 3 3 6" xfId="27732"/>
    <cellStyle name="Note 4 2 3 3 7" xfId="21842"/>
    <cellStyle name="Note 4 2 3 4" xfId="2799"/>
    <cellStyle name="Note 4 2 3 4 2" xfId="6021"/>
    <cellStyle name="Note 4 2 3 4 2 2" xfId="19537"/>
    <cellStyle name="Note 4 2 3 4 2 2 2" xfId="45005"/>
    <cellStyle name="Note 4 2 3 4 2 3" xfId="31490"/>
    <cellStyle name="Note 4 2 3 4 2 4" xfId="25965"/>
    <cellStyle name="Note 4 2 3 4 3" xfId="9511"/>
    <cellStyle name="Note 4 2 3 4 3 2" xfId="34980"/>
    <cellStyle name="Note 4 2 3 4 4" xfId="12731"/>
    <cellStyle name="Note 4 2 3 4 4 2" xfId="38199"/>
    <cellStyle name="Note 4 2 3 4 5" xfId="15952"/>
    <cellStyle name="Note 4 2 3 4 5 2" xfId="41420"/>
    <cellStyle name="Note 4 2 3 4 6" xfId="28270"/>
    <cellStyle name="Note 4 2 3 4 7" xfId="22380"/>
    <cellStyle name="Note 4 2 3 5" xfId="3336"/>
    <cellStyle name="Note 4 2 3 5 2" xfId="6558"/>
    <cellStyle name="Note 4 2 3 5 2 2" xfId="19538"/>
    <cellStyle name="Note 4 2 3 5 2 2 2" xfId="45006"/>
    <cellStyle name="Note 4 2 3 5 2 3" xfId="32027"/>
    <cellStyle name="Note 4 2 3 5 2 4" xfId="25966"/>
    <cellStyle name="Note 4 2 3 5 3" xfId="10048"/>
    <cellStyle name="Note 4 2 3 5 3 2" xfId="35517"/>
    <cellStyle name="Note 4 2 3 5 4" xfId="13268"/>
    <cellStyle name="Note 4 2 3 5 4 2" xfId="38736"/>
    <cellStyle name="Note 4 2 3 5 5" xfId="16489"/>
    <cellStyle name="Note 4 2 3 5 5 2" xfId="41957"/>
    <cellStyle name="Note 4 2 3 5 6" xfId="28807"/>
    <cellStyle name="Note 4 2 3 5 7" xfId="22917"/>
    <cellStyle name="Note 4 2 3 6" xfId="4410"/>
    <cellStyle name="Note 4 2 3 6 2" xfId="7901"/>
    <cellStyle name="Note 4 2 3 6 2 2" xfId="19539"/>
    <cellStyle name="Note 4 2 3 6 2 2 2" xfId="45007"/>
    <cellStyle name="Note 4 2 3 6 2 3" xfId="33370"/>
    <cellStyle name="Note 4 2 3 6 2 4" xfId="25967"/>
    <cellStyle name="Note 4 2 3 6 3" xfId="11121"/>
    <cellStyle name="Note 4 2 3 6 3 2" xfId="36589"/>
    <cellStyle name="Note 4 2 3 6 4" xfId="14342"/>
    <cellStyle name="Note 4 2 3 6 4 2" xfId="39810"/>
    <cellStyle name="Note 4 2 3 6 5" xfId="29880"/>
    <cellStyle name="Note 4 2 3 6 6" xfId="20770"/>
    <cellStyle name="Note 4 2 3 7" xfId="3873"/>
    <cellStyle name="Note 4 2 3 7 2" xfId="19534"/>
    <cellStyle name="Note 4 2 3 7 2 2" xfId="45002"/>
    <cellStyle name="Note 4 2 3 7 3" xfId="29344"/>
    <cellStyle name="Note 4 2 3 7 4" xfId="25962"/>
    <cellStyle name="Note 4 2 3 8" xfId="7365"/>
    <cellStyle name="Note 4 2 3 8 2" xfId="32834"/>
    <cellStyle name="Note 4 2 3 9" xfId="10585"/>
    <cellStyle name="Note 4 2 3 9 2" xfId="36053"/>
    <cellStyle name="Note 4 2 4" xfId="1225"/>
    <cellStyle name="Note 4 2 4 2" xfId="4448"/>
    <cellStyle name="Note 4 2 4 2 2" xfId="19540"/>
    <cellStyle name="Note 4 2 4 2 2 2" xfId="45008"/>
    <cellStyle name="Note 4 2 4 2 3" xfId="29917"/>
    <cellStyle name="Note 4 2 4 2 4" xfId="25968"/>
    <cellStyle name="Note 4 2 4 3" xfId="7938"/>
    <cellStyle name="Note 4 2 4 3 2" xfId="33407"/>
    <cellStyle name="Note 4 2 4 4" xfId="11158"/>
    <cellStyle name="Note 4 2 4 4 2" xfId="36626"/>
    <cellStyle name="Note 4 2 4 5" xfId="14379"/>
    <cellStyle name="Note 4 2 4 5 2" xfId="39847"/>
    <cellStyle name="Note 4 2 4 6" xfId="26697"/>
    <cellStyle name="Note 4 2 4 7" xfId="20807"/>
    <cellStyle name="Note 4 2 5" xfId="1762"/>
    <cellStyle name="Note 4 2 5 2" xfId="4984"/>
    <cellStyle name="Note 4 2 5 2 2" xfId="19541"/>
    <cellStyle name="Note 4 2 5 2 2 2" xfId="45009"/>
    <cellStyle name="Note 4 2 5 2 3" xfId="30453"/>
    <cellStyle name="Note 4 2 5 2 4" xfId="25969"/>
    <cellStyle name="Note 4 2 5 3" xfId="8474"/>
    <cellStyle name="Note 4 2 5 3 2" xfId="33943"/>
    <cellStyle name="Note 4 2 5 4" xfId="11694"/>
    <cellStyle name="Note 4 2 5 4 2" xfId="37162"/>
    <cellStyle name="Note 4 2 5 5" xfId="14915"/>
    <cellStyle name="Note 4 2 5 5 2" xfId="40383"/>
    <cellStyle name="Note 4 2 5 6" xfId="27233"/>
    <cellStyle name="Note 4 2 5 7" xfId="21343"/>
    <cellStyle name="Note 4 2 6" xfId="2300"/>
    <cellStyle name="Note 4 2 6 2" xfId="5522"/>
    <cellStyle name="Note 4 2 6 2 2" xfId="19542"/>
    <cellStyle name="Note 4 2 6 2 2 2" xfId="45010"/>
    <cellStyle name="Note 4 2 6 2 3" xfId="30991"/>
    <cellStyle name="Note 4 2 6 2 4" xfId="25970"/>
    <cellStyle name="Note 4 2 6 3" xfId="9012"/>
    <cellStyle name="Note 4 2 6 3 2" xfId="34481"/>
    <cellStyle name="Note 4 2 6 4" xfId="12232"/>
    <cellStyle name="Note 4 2 6 4 2" xfId="37700"/>
    <cellStyle name="Note 4 2 6 5" xfId="15453"/>
    <cellStyle name="Note 4 2 6 5 2" xfId="40921"/>
    <cellStyle name="Note 4 2 6 6" xfId="27771"/>
    <cellStyle name="Note 4 2 6 7" xfId="21881"/>
    <cellStyle name="Note 4 2 7" xfId="2837"/>
    <cellStyle name="Note 4 2 7 2" xfId="6059"/>
    <cellStyle name="Note 4 2 7 2 2" xfId="19543"/>
    <cellStyle name="Note 4 2 7 2 2 2" xfId="45011"/>
    <cellStyle name="Note 4 2 7 2 3" xfId="31528"/>
    <cellStyle name="Note 4 2 7 2 4" xfId="25971"/>
    <cellStyle name="Note 4 2 7 3" xfId="9549"/>
    <cellStyle name="Note 4 2 7 3 2" xfId="35018"/>
    <cellStyle name="Note 4 2 7 4" xfId="12769"/>
    <cellStyle name="Note 4 2 7 4 2" xfId="38237"/>
    <cellStyle name="Note 4 2 7 5" xfId="15990"/>
    <cellStyle name="Note 4 2 7 5 2" xfId="41458"/>
    <cellStyle name="Note 4 2 7 6" xfId="28308"/>
    <cellStyle name="Note 4 2 7 7" xfId="22418"/>
    <cellStyle name="Note 4 2 8" xfId="3911"/>
    <cellStyle name="Note 4 2 8 2" xfId="7402"/>
    <cellStyle name="Note 4 2 8 2 2" xfId="19544"/>
    <cellStyle name="Note 4 2 8 2 2 2" xfId="45012"/>
    <cellStyle name="Note 4 2 8 2 3" xfId="32871"/>
    <cellStyle name="Note 4 2 8 2 4" xfId="25972"/>
    <cellStyle name="Note 4 2 8 3" xfId="10622"/>
    <cellStyle name="Note 4 2 8 3 2" xfId="36090"/>
    <cellStyle name="Note 4 2 8 4" xfId="13843"/>
    <cellStyle name="Note 4 2 8 4 2" xfId="39311"/>
    <cellStyle name="Note 4 2 8 5" xfId="29381"/>
    <cellStyle name="Note 4 2 8 6" xfId="20271"/>
    <cellStyle name="Note 4 2 9" xfId="3374"/>
    <cellStyle name="Note 4 2 9 2" xfId="19521"/>
    <cellStyle name="Note 4 2 9 2 2" xfId="44989"/>
    <cellStyle name="Note 4 2 9 3" xfId="28845"/>
    <cellStyle name="Note 4 2 9 4" xfId="25949"/>
    <cellStyle name="Note 4 3" xfId="356"/>
    <cellStyle name="Note 4 3 10" xfId="6596"/>
    <cellStyle name="Note 4 3 10 2" xfId="32065"/>
    <cellStyle name="Note 4 3 11" xfId="6867"/>
    <cellStyle name="Note 4 3 11 2" xfId="32336"/>
    <cellStyle name="Note 4 3 12" xfId="10087"/>
    <cellStyle name="Note 4 3 12 2" xfId="35555"/>
    <cellStyle name="Note 4 3 13" xfId="13308"/>
    <cellStyle name="Note 4 3 13 2" xfId="38776"/>
    <cellStyle name="Note 4 3 14" xfId="26162"/>
    <cellStyle name="Note 4 3 15" xfId="19736"/>
    <cellStyle name="Note 4 3 2" xfId="357"/>
    <cellStyle name="Note 4 3 2 10" xfId="6990"/>
    <cellStyle name="Note 4 3 2 10 2" xfId="32459"/>
    <cellStyle name="Note 4 3 2 11" xfId="10210"/>
    <cellStyle name="Note 4 3 2 11 2" xfId="35678"/>
    <cellStyle name="Note 4 3 2 12" xfId="13431"/>
    <cellStyle name="Note 4 3 2 12 2" xfId="38899"/>
    <cellStyle name="Note 4 3 2 13" xfId="26285"/>
    <cellStyle name="Note 4 3 2 14" xfId="19859"/>
    <cellStyle name="Note 4 3 2 2" xfId="1190"/>
    <cellStyle name="Note 4 3 2 2 10" xfId="13809"/>
    <cellStyle name="Note 4 3 2 2 10 2" xfId="39277"/>
    <cellStyle name="Note 4 3 2 2 11" xfId="26663"/>
    <cellStyle name="Note 4 3 2 2 12" xfId="20237"/>
    <cellStyle name="Note 4 3 2 2 2" xfId="1727"/>
    <cellStyle name="Note 4 3 2 2 2 2" xfId="4950"/>
    <cellStyle name="Note 4 3 2 2 2 2 2" xfId="19548"/>
    <cellStyle name="Note 4 3 2 2 2 2 2 2" xfId="45016"/>
    <cellStyle name="Note 4 3 2 2 2 2 3" xfId="30419"/>
    <cellStyle name="Note 4 3 2 2 2 2 4" xfId="25976"/>
    <cellStyle name="Note 4 3 2 2 2 3" xfId="8440"/>
    <cellStyle name="Note 4 3 2 2 2 3 2" xfId="33909"/>
    <cellStyle name="Note 4 3 2 2 2 4" xfId="11660"/>
    <cellStyle name="Note 4 3 2 2 2 4 2" xfId="37128"/>
    <cellStyle name="Note 4 3 2 2 2 5" xfId="14881"/>
    <cellStyle name="Note 4 3 2 2 2 5 2" xfId="40349"/>
    <cellStyle name="Note 4 3 2 2 2 6" xfId="27199"/>
    <cellStyle name="Note 4 3 2 2 2 7" xfId="21309"/>
    <cellStyle name="Note 4 3 2 2 3" xfId="2264"/>
    <cellStyle name="Note 4 3 2 2 3 2" xfId="5486"/>
    <cellStyle name="Note 4 3 2 2 3 2 2" xfId="19549"/>
    <cellStyle name="Note 4 3 2 2 3 2 2 2" xfId="45017"/>
    <cellStyle name="Note 4 3 2 2 3 2 3" xfId="30955"/>
    <cellStyle name="Note 4 3 2 2 3 2 4" xfId="25977"/>
    <cellStyle name="Note 4 3 2 2 3 3" xfId="8976"/>
    <cellStyle name="Note 4 3 2 2 3 3 2" xfId="34445"/>
    <cellStyle name="Note 4 3 2 2 3 4" xfId="12196"/>
    <cellStyle name="Note 4 3 2 2 3 4 2" xfId="37664"/>
    <cellStyle name="Note 4 3 2 2 3 5" xfId="15417"/>
    <cellStyle name="Note 4 3 2 2 3 5 2" xfId="40885"/>
    <cellStyle name="Note 4 3 2 2 3 6" xfId="27735"/>
    <cellStyle name="Note 4 3 2 2 3 7" xfId="21845"/>
    <cellStyle name="Note 4 3 2 2 4" xfId="2802"/>
    <cellStyle name="Note 4 3 2 2 4 2" xfId="6024"/>
    <cellStyle name="Note 4 3 2 2 4 2 2" xfId="19550"/>
    <cellStyle name="Note 4 3 2 2 4 2 2 2" xfId="45018"/>
    <cellStyle name="Note 4 3 2 2 4 2 3" xfId="31493"/>
    <cellStyle name="Note 4 3 2 2 4 2 4" xfId="25978"/>
    <cellStyle name="Note 4 3 2 2 4 3" xfId="9514"/>
    <cellStyle name="Note 4 3 2 2 4 3 2" xfId="34983"/>
    <cellStyle name="Note 4 3 2 2 4 4" xfId="12734"/>
    <cellStyle name="Note 4 3 2 2 4 4 2" xfId="38202"/>
    <cellStyle name="Note 4 3 2 2 4 5" xfId="15955"/>
    <cellStyle name="Note 4 3 2 2 4 5 2" xfId="41423"/>
    <cellStyle name="Note 4 3 2 2 4 6" xfId="28273"/>
    <cellStyle name="Note 4 3 2 2 4 7" xfId="22383"/>
    <cellStyle name="Note 4 3 2 2 5" xfId="3339"/>
    <cellStyle name="Note 4 3 2 2 5 2" xfId="6561"/>
    <cellStyle name="Note 4 3 2 2 5 2 2" xfId="19551"/>
    <cellStyle name="Note 4 3 2 2 5 2 2 2" xfId="45019"/>
    <cellStyle name="Note 4 3 2 2 5 2 3" xfId="32030"/>
    <cellStyle name="Note 4 3 2 2 5 2 4" xfId="25979"/>
    <cellStyle name="Note 4 3 2 2 5 3" xfId="10051"/>
    <cellStyle name="Note 4 3 2 2 5 3 2" xfId="35520"/>
    <cellStyle name="Note 4 3 2 2 5 4" xfId="13271"/>
    <cellStyle name="Note 4 3 2 2 5 4 2" xfId="38739"/>
    <cellStyle name="Note 4 3 2 2 5 5" xfId="16492"/>
    <cellStyle name="Note 4 3 2 2 5 5 2" xfId="41960"/>
    <cellStyle name="Note 4 3 2 2 5 6" xfId="28810"/>
    <cellStyle name="Note 4 3 2 2 5 7" xfId="22920"/>
    <cellStyle name="Note 4 3 2 2 6" xfId="4413"/>
    <cellStyle name="Note 4 3 2 2 6 2" xfId="7904"/>
    <cellStyle name="Note 4 3 2 2 6 2 2" xfId="19552"/>
    <cellStyle name="Note 4 3 2 2 6 2 2 2" xfId="45020"/>
    <cellStyle name="Note 4 3 2 2 6 2 3" xfId="33373"/>
    <cellStyle name="Note 4 3 2 2 6 2 4" xfId="25980"/>
    <cellStyle name="Note 4 3 2 2 6 3" xfId="11124"/>
    <cellStyle name="Note 4 3 2 2 6 3 2" xfId="36592"/>
    <cellStyle name="Note 4 3 2 2 6 4" xfId="14345"/>
    <cellStyle name="Note 4 3 2 2 6 4 2" xfId="39813"/>
    <cellStyle name="Note 4 3 2 2 6 5" xfId="29883"/>
    <cellStyle name="Note 4 3 2 2 6 6" xfId="20773"/>
    <cellStyle name="Note 4 3 2 2 7" xfId="3876"/>
    <cellStyle name="Note 4 3 2 2 7 2" xfId="19547"/>
    <cellStyle name="Note 4 3 2 2 7 2 2" xfId="45015"/>
    <cellStyle name="Note 4 3 2 2 7 3" xfId="29347"/>
    <cellStyle name="Note 4 3 2 2 7 4" xfId="25975"/>
    <cellStyle name="Note 4 3 2 2 8" xfId="7368"/>
    <cellStyle name="Note 4 3 2 2 8 2" xfId="32837"/>
    <cellStyle name="Note 4 3 2 2 9" xfId="10588"/>
    <cellStyle name="Note 4 3 2 2 9 2" xfId="36056"/>
    <cellStyle name="Note 4 3 2 3" xfId="1349"/>
    <cellStyle name="Note 4 3 2 3 2" xfId="4572"/>
    <cellStyle name="Note 4 3 2 3 2 2" xfId="19553"/>
    <cellStyle name="Note 4 3 2 3 2 2 2" xfId="45021"/>
    <cellStyle name="Note 4 3 2 3 2 3" xfId="30041"/>
    <cellStyle name="Note 4 3 2 3 2 4" xfId="25981"/>
    <cellStyle name="Note 4 3 2 3 3" xfId="8062"/>
    <cellStyle name="Note 4 3 2 3 3 2" xfId="33531"/>
    <cellStyle name="Note 4 3 2 3 4" xfId="11282"/>
    <cellStyle name="Note 4 3 2 3 4 2" xfId="36750"/>
    <cellStyle name="Note 4 3 2 3 5" xfId="14503"/>
    <cellStyle name="Note 4 3 2 3 5 2" xfId="39971"/>
    <cellStyle name="Note 4 3 2 3 6" xfId="26821"/>
    <cellStyle name="Note 4 3 2 3 7" xfId="20931"/>
    <cellStyle name="Note 4 3 2 4" xfId="1886"/>
    <cellStyle name="Note 4 3 2 4 2" xfId="5108"/>
    <cellStyle name="Note 4 3 2 4 2 2" xfId="19554"/>
    <cellStyle name="Note 4 3 2 4 2 2 2" xfId="45022"/>
    <cellStyle name="Note 4 3 2 4 2 3" xfId="30577"/>
    <cellStyle name="Note 4 3 2 4 2 4" xfId="25982"/>
    <cellStyle name="Note 4 3 2 4 3" xfId="8598"/>
    <cellStyle name="Note 4 3 2 4 3 2" xfId="34067"/>
    <cellStyle name="Note 4 3 2 4 4" xfId="11818"/>
    <cellStyle name="Note 4 3 2 4 4 2" xfId="37286"/>
    <cellStyle name="Note 4 3 2 4 5" xfId="15039"/>
    <cellStyle name="Note 4 3 2 4 5 2" xfId="40507"/>
    <cellStyle name="Note 4 3 2 4 6" xfId="27357"/>
    <cellStyle name="Note 4 3 2 4 7" xfId="21467"/>
    <cellStyle name="Note 4 3 2 5" xfId="2424"/>
    <cellStyle name="Note 4 3 2 5 2" xfId="5646"/>
    <cellStyle name="Note 4 3 2 5 2 2" xfId="19555"/>
    <cellStyle name="Note 4 3 2 5 2 2 2" xfId="45023"/>
    <cellStyle name="Note 4 3 2 5 2 3" xfId="31115"/>
    <cellStyle name="Note 4 3 2 5 2 4" xfId="25983"/>
    <cellStyle name="Note 4 3 2 5 3" xfId="9136"/>
    <cellStyle name="Note 4 3 2 5 3 2" xfId="34605"/>
    <cellStyle name="Note 4 3 2 5 4" xfId="12356"/>
    <cellStyle name="Note 4 3 2 5 4 2" xfId="37824"/>
    <cellStyle name="Note 4 3 2 5 5" xfId="15577"/>
    <cellStyle name="Note 4 3 2 5 5 2" xfId="41045"/>
    <cellStyle name="Note 4 3 2 5 6" xfId="27895"/>
    <cellStyle name="Note 4 3 2 5 7" xfId="22005"/>
    <cellStyle name="Note 4 3 2 6" xfId="2961"/>
    <cellStyle name="Note 4 3 2 6 2" xfId="6183"/>
    <cellStyle name="Note 4 3 2 6 2 2" xfId="19556"/>
    <cellStyle name="Note 4 3 2 6 2 2 2" xfId="45024"/>
    <cellStyle name="Note 4 3 2 6 2 3" xfId="31652"/>
    <cellStyle name="Note 4 3 2 6 2 4" xfId="25984"/>
    <cellStyle name="Note 4 3 2 6 3" xfId="9673"/>
    <cellStyle name="Note 4 3 2 6 3 2" xfId="35142"/>
    <cellStyle name="Note 4 3 2 6 4" xfId="12893"/>
    <cellStyle name="Note 4 3 2 6 4 2" xfId="38361"/>
    <cellStyle name="Note 4 3 2 6 5" xfId="16114"/>
    <cellStyle name="Note 4 3 2 6 5 2" xfId="41582"/>
    <cellStyle name="Note 4 3 2 6 6" xfId="28432"/>
    <cellStyle name="Note 4 3 2 6 7" xfId="22542"/>
    <cellStyle name="Note 4 3 2 7" xfId="4035"/>
    <cellStyle name="Note 4 3 2 7 2" xfId="7526"/>
    <cellStyle name="Note 4 3 2 7 2 2" xfId="19557"/>
    <cellStyle name="Note 4 3 2 7 2 2 2" xfId="45025"/>
    <cellStyle name="Note 4 3 2 7 2 3" xfId="32995"/>
    <cellStyle name="Note 4 3 2 7 2 4" xfId="25985"/>
    <cellStyle name="Note 4 3 2 7 3" xfId="10746"/>
    <cellStyle name="Note 4 3 2 7 3 2" xfId="36214"/>
    <cellStyle name="Note 4 3 2 7 4" xfId="13967"/>
    <cellStyle name="Note 4 3 2 7 4 2" xfId="39435"/>
    <cellStyle name="Note 4 3 2 7 5" xfId="29505"/>
    <cellStyle name="Note 4 3 2 7 6" xfId="20395"/>
    <cellStyle name="Note 4 3 2 8" xfId="3498"/>
    <cellStyle name="Note 4 3 2 8 2" xfId="19546"/>
    <cellStyle name="Note 4 3 2 8 2 2" xfId="45014"/>
    <cellStyle name="Note 4 3 2 8 3" xfId="28969"/>
    <cellStyle name="Note 4 3 2 8 4" xfId="25974"/>
    <cellStyle name="Note 4 3 2 9" xfId="6719"/>
    <cellStyle name="Note 4 3 2 9 2" xfId="32188"/>
    <cellStyle name="Note 4 3 3" xfId="1189"/>
    <cellStyle name="Note 4 3 3 10" xfId="13808"/>
    <cellStyle name="Note 4 3 3 10 2" xfId="39276"/>
    <cellStyle name="Note 4 3 3 11" xfId="26662"/>
    <cellStyle name="Note 4 3 3 12" xfId="20236"/>
    <cellStyle name="Note 4 3 3 2" xfId="1726"/>
    <cellStyle name="Note 4 3 3 2 2" xfId="4949"/>
    <cellStyle name="Note 4 3 3 2 2 2" xfId="19559"/>
    <cellStyle name="Note 4 3 3 2 2 2 2" xfId="45027"/>
    <cellStyle name="Note 4 3 3 2 2 3" xfId="30418"/>
    <cellStyle name="Note 4 3 3 2 2 4" xfId="25987"/>
    <cellStyle name="Note 4 3 3 2 3" xfId="8439"/>
    <cellStyle name="Note 4 3 3 2 3 2" xfId="33908"/>
    <cellStyle name="Note 4 3 3 2 4" xfId="11659"/>
    <cellStyle name="Note 4 3 3 2 4 2" xfId="37127"/>
    <cellStyle name="Note 4 3 3 2 5" xfId="14880"/>
    <cellStyle name="Note 4 3 3 2 5 2" xfId="40348"/>
    <cellStyle name="Note 4 3 3 2 6" xfId="27198"/>
    <cellStyle name="Note 4 3 3 2 7" xfId="21308"/>
    <cellStyle name="Note 4 3 3 3" xfId="2263"/>
    <cellStyle name="Note 4 3 3 3 2" xfId="5485"/>
    <cellStyle name="Note 4 3 3 3 2 2" xfId="19560"/>
    <cellStyle name="Note 4 3 3 3 2 2 2" xfId="45028"/>
    <cellStyle name="Note 4 3 3 3 2 3" xfId="30954"/>
    <cellStyle name="Note 4 3 3 3 2 4" xfId="25988"/>
    <cellStyle name="Note 4 3 3 3 3" xfId="8975"/>
    <cellStyle name="Note 4 3 3 3 3 2" xfId="34444"/>
    <cellStyle name="Note 4 3 3 3 4" xfId="12195"/>
    <cellStyle name="Note 4 3 3 3 4 2" xfId="37663"/>
    <cellStyle name="Note 4 3 3 3 5" xfId="15416"/>
    <cellStyle name="Note 4 3 3 3 5 2" xfId="40884"/>
    <cellStyle name="Note 4 3 3 3 6" xfId="27734"/>
    <cellStyle name="Note 4 3 3 3 7" xfId="21844"/>
    <cellStyle name="Note 4 3 3 4" xfId="2801"/>
    <cellStyle name="Note 4 3 3 4 2" xfId="6023"/>
    <cellStyle name="Note 4 3 3 4 2 2" xfId="19561"/>
    <cellStyle name="Note 4 3 3 4 2 2 2" xfId="45029"/>
    <cellStyle name="Note 4 3 3 4 2 3" xfId="31492"/>
    <cellStyle name="Note 4 3 3 4 2 4" xfId="25989"/>
    <cellStyle name="Note 4 3 3 4 3" xfId="9513"/>
    <cellStyle name="Note 4 3 3 4 3 2" xfId="34982"/>
    <cellStyle name="Note 4 3 3 4 4" xfId="12733"/>
    <cellStyle name="Note 4 3 3 4 4 2" xfId="38201"/>
    <cellStyle name="Note 4 3 3 4 5" xfId="15954"/>
    <cellStyle name="Note 4 3 3 4 5 2" xfId="41422"/>
    <cellStyle name="Note 4 3 3 4 6" xfId="28272"/>
    <cellStyle name="Note 4 3 3 4 7" xfId="22382"/>
    <cellStyle name="Note 4 3 3 5" xfId="3338"/>
    <cellStyle name="Note 4 3 3 5 2" xfId="6560"/>
    <cellStyle name="Note 4 3 3 5 2 2" xfId="19562"/>
    <cellStyle name="Note 4 3 3 5 2 2 2" xfId="45030"/>
    <cellStyle name="Note 4 3 3 5 2 3" xfId="32029"/>
    <cellStyle name="Note 4 3 3 5 2 4" xfId="25990"/>
    <cellStyle name="Note 4 3 3 5 3" xfId="10050"/>
    <cellStyle name="Note 4 3 3 5 3 2" xfId="35519"/>
    <cellStyle name="Note 4 3 3 5 4" xfId="13270"/>
    <cellStyle name="Note 4 3 3 5 4 2" xfId="38738"/>
    <cellStyle name="Note 4 3 3 5 5" xfId="16491"/>
    <cellStyle name="Note 4 3 3 5 5 2" xfId="41959"/>
    <cellStyle name="Note 4 3 3 5 6" xfId="28809"/>
    <cellStyle name="Note 4 3 3 5 7" xfId="22919"/>
    <cellStyle name="Note 4 3 3 6" xfId="4412"/>
    <cellStyle name="Note 4 3 3 6 2" xfId="7903"/>
    <cellStyle name="Note 4 3 3 6 2 2" xfId="19563"/>
    <cellStyle name="Note 4 3 3 6 2 2 2" xfId="45031"/>
    <cellStyle name="Note 4 3 3 6 2 3" xfId="33372"/>
    <cellStyle name="Note 4 3 3 6 2 4" xfId="25991"/>
    <cellStyle name="Note 4 3 3 6 3" xfId="11123"/>
    <cellStyle name="Note 4 3 3 6 3 2" xfId="36591"/>
    <cellStyle name="Note 4 3 3 6 4" xfId="14344"/>
    <cellStyle name="Note 4 3 3 6 4 2" xfId="39812"/>
    <cellStyle name="Note 4 3 3 6 5" xfId="29882"/>
    <cellStyle name="Note 4 3 3 6 6" xfId="20772"/>
    <cellStyle name="Note 4 3 3 7" xfId="3875"/>
    <cellStyle name="Note 4 3 3 7 2" xfId="19558"/>
    <cellStyle name="Note 4 3 3 7 2 2" xfId="45026"/>
    <cellStyle name="Note 4 3 3 7 3" xfId="29346"/>
    <cellStyle name="Note 4 3 3 7 4" xfId="25986"/>
    <cellStyle name="Note 4 3 3 8" xfId="7367"/>
    <cellStyle name="Note 4 3 3 8 2" xfId="32836"/>
    <cellStyle name="Note 4 3 3 9" xfId="10587"/>
    <cellStyle name="Note 4 3 3 9 2" xfId="36055"/>
    <cellStyle name="Note 4 3 4" xfId="1226"/>
    <cellStyle name="Note 4 3 4 2" xfId="4449"/>
    <cellStyle name="Note 4 3 4 2 2" xfId="19564"/>
    <cellStyle name="Note 4 3 4 2 2 2" xfId="45032"/>
    <cellStyle name="Note 4 3 4 2 3" xfId="29918"/>
    <cellStyle name="Note 4 3 4 2 4" xfId="25992"/>
    <cellStyle name="Note 4 3 4 3" xfId="7939"/>
    <cellStyle name="Note 4 3 4 3 2" xfId="33408"/>
    <cellStyle name="Note 4 3 4 4" xfId="11159"/>
    <cellStyle name="Note 4 3 4 4 2" xfId="36627"/>
    <cellStyle name="Note 4 3 4 5" xfId="14380"/>
    <cellStyle name="Note 4 3 4 5 2" xfId="39848"/>
    <cellStyle name="Note 4 3 4 6" xfId="26698"/>
    <cellStyle name="Note 4 3 4 7" xfId="20808"/>
    <cellStyle name="Note 4 3 5" xfId="1763"/>
    <cellStyle name="Note 4 3 5 2" xfId="4985"/>
    <cellStyle name="Note 4 3 5 2 2" xfId="19565"/>
    <cellStyle name="Note 4 3 5 2 2 2" xfId="45033"/>
    <cellStyle name="Note 4 3 5 2 3" xfId="30454"/>
    <cellStyle name="Note 4 3 5 2 4" xfId="25993"/>
    <cellStyle name="Note 4 3 5 3" xfId="8475"/>
    <cellStyle name="Note 4 3 5 3 2" xfId="33944"/>
    <cellStyle name="Note 4 3 5 4" xfId="11695"/>
    <cellStyle name="Note 4 3 5 4 2" xfId="37163"/>
    <cellStyle name="Note 4 3 5 5" xfId="14916"/>
    <cellStyle name="Note 4 3 5 5 2" xfId="40384"/>
    <cellStyle name="Note 4 3 5 6" xfId="27234"/>
    <cellStyle name="Note 4 3 5 7" xfId="21344"/>
    <cellStyle name="Note 4 3 6" xfId="2301"/>
    <cellStyle name="Note 4 3 6 2" xfId="5523"/>
    <cellStyle name="Note 4 3 6 2 2" xfId="19566"/>
    <cellStyle name="Note 4 3 6 2 2 2" xfId="45034"/>
    <cellStyle name="Note 4 3 6 2 3" xfId="30992"/>
    <cellStyle name="Note 4 3 6 2 4" xfId="25994"/>
    <cellStyle name="Note 4 3 6 3" xfId="9013"/>
    <cellStyle name="Note 4 3 6 3 2" xfId="34482"/>
    <cellStyle name="Note 4 3 6 4" xfId="12233"/>
    <cellStyle name="Note 4 3 6 4 2" xfId="37701"/>
    <cellStyle name="Note 4 3 6 5" xfId="15454"/>
    <cellStyle name="Note 4 3 6 5 2" xfId="40922"/>
    <cellStyle name="Note 4 3 6 6" xfId="27772"/>
    <cellStyle name="Note 4 3 6 7" xfId="21882"/>
    <cellStyle name="Note 4 3 7" xfId="2838"/>
    <cellStyle name="Note 4 3 7 2" xfId="6060"/>
    <cellStyle name="Note 4 3 7 2 2" xfId="19567"/>
    <cellStyle name="Note 4 3 7 2 2 2" xfId="45035"/>
    <cellStyle name="Note 4 3 7 2 3" xfId="31529"/>
    <cellStyle name="Note 4 3 7 2 4" xfId="25995"/>
    <cellStyle name="Note 4 3 7 3" xfId="9550"/>
    <cellStyle name="Note 4 3 7 3 2" xfId="35019"/>
    <cellStyle name="Note 4 3 7 4" xfId="12770"/>
    <cellStyle name="Note 4 3 7 4 2" xfId="38238"/>
    <cellStyle name="Note 4 3 7 5" xfId="15991"/>
    <cellStyle name="Note 4 3 7 5 2" xfId="41459"/>
    <cellStyle name="Note 4 3 7 6" xfId="28309"/>
    <cellStyle name="Note 4 3 7 7" xfId="22419"/>
    <cellStyle name="Note 4 3 8" xfId="3912"/>
    <cellStyle name="Note 4 3 8 2" xfId="7403"/>
    <cellStyle name="Note 4 3 8 2 2" xfId="19568"/>
    <cellStyle name="Note 4 3 8 2 2 2" xfId="45036"/>
    <cellStyle name="Note 4 3 8 2 3" xfId="32872"/>
    <cellStyle name="Note 4 3 8 2 4" xfId="25996"/>
    <cellStyle name="Note 4 3 8 3" xfId="10623"/>
    <cellStyle name="Note 4 3 8 3 2" xfId="36091"/>
    <cellStyle name="Note 4 3 8 4" xfId="13844"/>
    <cellStyle name="Note 4 3 8 4 2" xfId="39312"/>
    <cellStyle name="Note 4 3 8 5" xfId="29382"/>
    <cellStyle name="Note 4 3 8 6" xfId="20272"/>
    <cellStyle name="Note 4 3 9" xfId="3375"/>
    <cellStyle name="Note 4 3 9 2" xfId="19545"/>
    <cellStyle name="Note 4 3 9 2 2" xfId="45013"/>
    <cellStyle name="Note 4 3 9 3" xfId="28846"/>
    <cellStyle name="Note 4 3 9 4" xfId="25973"/>
    <cellStyle name="Note 4 4" xfId="358"/>
    <cellStyle name="Note 4 4 10" xfId="6988"/>
    <cellStyle name="Note 4 4 10 2" xfId="32457"/>
    <cellStyle name="Note 4 4 11" xfId="10208"/>
    <cellStyle name="Note 4 4 11 2" xfId="35676"/>
    <cellStyle name="Note 4 4 12" xfId="13429"/>
    <cellStyle name="Note 4 4 12 2" xfId="38897"/>
    <cellStyle name="Note 4 4 13" xfId="26283"/>
    <cellStyle name="Note 4 4 14" xfId="19857"/>
    <cellStyle name="Note 4 4 2" xfId="1191"/>
    <cellStyle name="Note 4 4 2 10" xfId="13810"/>
    <cellStyle name="Note 4 4 2 10 2" xfId="39278"/>
    <cellStyle name="Note 4 4 2 11" xfId="26664"/>
    <cellStyle name="Note 4 4 2 12" xfId="20238"/>
    <cellStyle name="Note 4 4 2 2" xfId="1728"/>
    <cellStyle name="Note 4 4 2 2 2" xfId="4951"/>
    <cellStyle name="Note 4 4 2 2 2 2" xfId="19571"/>
    <cellStyle name="Note 4 4 2 2 2 2 2" xfId="45039"/>
    <cellStyle name="Note 4 4 2 2 2 3" xfId="30420"/>
    <cellStyle name="Note 4 4 2 2 2 4" xfId="25999"/>
    <cellStyle name="Note 4 4 2 2 3" xfId="8441"/>
    <cellStyle name="Note 4 4 2 2 3 2" xfId="33910"/>
    <cellStyle name="Note 4 4 2 2 4" xfId="11661"/>
    <cellStyle name="Note 4 4 2 2 4 2" xfId="37129"/>
    <cellStyle name="Note 4 4 2 2 5" xfId="14882"/>
    <cellStyle name="Note 4 4 2 2 5 2" xfId="40350"/>
    <cellStyle name="Note 4 4 2 2 6" xfId="27200"/>
    <cellStyle name="Note 4 4 2 2 7" xfId="21310"/>
    <cellStyle name="Note 4 4 2 3" xfId="2265"/>
    <cellStyle name="Note 4 4 2 3 2" xfId="5487"/>
    <cellStyle name="Note 4 4 2 3 2 2" xfId="19572"/>
    <cellStyle name="Note 4 4 2 3 2 2 2" xfId="45040"/>
    <cellStyle name="Note 4 4 2 3 2 3" xfId="30956"/>
    <cellStyle name="Note 4 4 2 3 2 4" xfId="26000"/>
    <cellStyle name="Note 4 4 2 3 3" xfId="8977"/>
    <cellStyle name="Note 4 4 2 3 3 2" xfId="34446"/>
    <cellStyle name="Note 4 4 2 3 4" xfId="12197"/>
    <cellStyle name="Note 4 4 2 3 4 2" xfId="37665"/>
    <cellStyle name="Note 4 4 2 3 5" xfId="15418"/>
    <cellStyle name="Note 4 4 2 3 5 2" xfId="40886"/>
    <cellStyle name="Note 4 4 2 3 6" xfId="27736"/>
    <cellStyle name="Note 4 4 2 3 7" xfId="21846"/>
    <cellStyle name="Note 4 4 2 4" xfId="2803"/>
    <cellStyle name="Note 4 4 2 4 2" xfId="6025"/>
    <cellStyle name="Note 4 4 2 4 2 2" xfId="19573"/>
    <cellStyle name="Note 4 4 2 4 2 2 2" xfId="45041"/>
    <cellStyle name="Note 4 4 2 4 2 3" xfId="31494"/>
    <cellStyle name="Note 4 4 2 4 2 4" xfId="26001"/>
    <cellStyle name="Note 4 4 2 4 3" xfId="9515"/>
    <cellStyle name="Note 4 4 2 4 3 2" xfId="34984"/>
    <cellStyle name="Note 4 4 2 4 4" xfId="12735"/>
    <cellStyle name="Note 4 4 2 4 4 2" xfId="38203"/>
    <cellStyle name="Note 4 4 2 4 5" xfId="15956"/>
    <cellStyle name="Note 4 4 2 4 5 2" xfId="41424"/>
    <cellStyle name="Note 4 4 2 4 6" xfId="28274"/>
    <cellStyle name="Note 4 4 2 4 7" xfId="22384"/>
    <cellStyle name="Note 4 4 2 5" xfId="3340"/>
    <cellStyle name="Note 4 4 2 5 2" xfId="6562"/>
    <cellStyle name="Note 4 4 2 5 2 2" xfId="19574"/>
    <cellStyle name="Note 4 4 2 5 2 2 2" xfId="45042"/>
    <cellStyle name="Note 4 4 2 5 2 3" xfId="32031"/>
    <cellStyle name="Note 4 4 2 5 2 4" xfId="26002"/>
    <cellStyle name="Note 4 4 2 5 3" xfId="10052"/>
    <cellStyle name="Note 4 4 2 5 3 2" xfId="35521"/>
    <cellStyle name="Note 4 4 2 5 4" xfId="13272"/>
    <cellStyle name="Note 4 4 2 5 4 2" xfId="38740"/>
    <cellStyle name="Note 4 4 2 5 5" xfId="16493"/>
    <cellStyle name="Note 4 4 2 5 5 2" xfId="41961"/>
    <cellStyle name="Note 4 4 2 5 6" xfId="28811"/>
    <cellStyle name="Note 4 4 2 5 7" xfId="22921"/>
    <cellStyle name="Note 4 4 2 6" xfId="4414"/>
    <cellStyle name="Note 4 4 2 6 2" xfId="7905"/>
    <cellStyle name="Note 4 4 2 6 2 2" xfId="19575"/>
    <cellStyle name="Note 4 4 2 6 2 2 2" xfId="45043"/>
    <cellStyle name="Note 4 4 2 6 2 3" xfId="33374"/>
    <cellStyle name="Note 4 4 2 6 2 4" xfId="26003"/>
    <cellStyle name="Note 4 4 2 6 3" xfId="11125"/>
    <cellStyle name="Note 4 4 2 6 3 2" xfId="36593"/>
    <cellStyle name="Note 4 4 2 6 4" xfId="14346"/>
    <cellStyle name="Note 4 4 2 6 4 2" xfId="39814"/>
    <cellStyle name="Note 4 4 2 6 5" xfId="29884"/>
    <cellStyle name="Note 4 4 2 6 6" xfId="20774"/>
    <cellStyle name="Note 4 4 2 7" xfId="3877"/>
    <cellStyle name="Note 4 4 2 7 2" xfId="19570"/>
    <cellStyle name="Note 4 4 2 7 2 2" xfId="45038"/>
    <cellStyle name="Note 4 4 2 7 3" xfId="29348"/>
    <cellStyle name="Note 4 4 2 7 4" xfId="25998"/>
    <cellStyle name="Note 4 4 2 8" xfId="7369"/>
    <cellStyle name="Note 4 4 2 8 2" xfId="32838"/>
    <cellStyle name="Note 4 4 2 9" xfId="10589"/>
    <cellStyle name="Note 4 4 2 9 2" xfId="36057"/>
    <cellStyle name="Note 4 4 3" xfId="1347"/>
    <cellStyle name="Note 4 4 3 2" xfId="4570"/>
    <cellStyle name="Note 4 4 3 2 2" xfId="19576"/>
    <cellStyle name="Note 4 4 3 2 2 2" xfId="45044"/>
    <cellStyle name="Note 4 4 3 2 3" xfId="30039"/>
    <cellStyle name="Note 4 4 3 2 4" xfId="26004"/>
    <cellStyle name="Note 4 4 3 3" xfId="8060"/>
    <cellStyle name="Note 4 4 3 3 2" xfId="33529"/>
    <cellStyle name="Note 4 4 3 4" xfId="11280"/>
    <cellStyle name="Note 4 4 3 4 2" xfId="36748"/>
    <cellStyle name="Note 4 4 3 5" xfId="14501"/>
    <cellStyle name="Note 4 4 3 5 2" xfId="39969"/>
    <cellStyle name="Note 4 4 3 6" xfId="26819"/>
    <cellStyle name="Note 4 4 3 7" xfId="20929"/>
    <cellStyle name="Note 4 4 4" xfId="1884"/>
    <cellStyle name="Note 4 4 4 2" xfId="5106"/>
    <cellStyle name="Note 4 4 4 2 2" xfId="19577"/>
    <cellStyle name="Note 4 4 4 2 2 2" xfId="45045"/>
    <cellStyle name="Note 4 4 4 2 3" xfId="30575"/>
    <cellStyle name="Note 4 4 4 2 4" xfId="26005"/>
    <cellStyle name="Note 4 4 4 3" xfId="8596"/>
    <cellStyle name="Note 4 4 4 3 2" xfId="34065"/>
    <cellStyle name="Note 4 4 4 4" xfId="11816"/>
    <cellStyle name="Note 4 4 4 4 2" xfId="37284"/>
    <cellStyle name="Note 4 4 4 5" xfId="15037"/>
    <cellStyle name="Note 4 4 4 5 2" xfId="40505"/>
    <cellStyle name="Note 4 4 4 6" xfId="27355"/>
    <cellStyle name="Note 4 4 4 7" xfId="21465"/>
    <cellStyle name="Note 4 4 5" xfId="2422"/>
    <cellStyle name="Note 4 4 5 2" xfId="5644"/>
    <cellStyle name="Note 4 4 5 2 2" xfId="19578"/>
    <cellStyle name="Note 4 4 5 2 2 2" xfId="45046"/>
    <cellStyle name="Note 4 4 5 2 3" xfId="31113"/>
    <cellStyle name="Note 4 4 5 2 4" xfId="26006"/>
    <cellStyle name="Note 4 4 5 3" xfId="9134"/>
    <cellStyle name="Note 4 4 5 3 2" xfId="34603"/>
    <cellStyle name="Note 4 4 5 4" xfId="12354"/>
    <cellStyle name="Note 4 4 5 4 2" xfId="37822"/>
    <cellStyle name="Note 4 4 5 5" xfId="15575"/>
    <cellStyle name="Note 4 4 5 5 2" xfId="41043"/>
    <cellStyle name="Note 4 4 5 6" xfId="27893"/>
    <cellStyle name="Note 4 4 5 7" xfId="22003"/>
    <cellStyle name="Note 4 4 6" xfId="2959"/>
    <cellStyle name="Note 4 4 6 2" xfId="6181"/>
    <cellStyle name="Note 4 4 6 2 2" xfId="19579"/>
    <cellStyle name="Note 4 4 6 2 2 2" xfId="45047"/>
    <cellStyle name="Note 4 4 6 2 3" xfId="31650"/>
    <cellStyle name="Note 4 4 6 2 4" xfId="26007"/>
    <cellStyle name="Note 4 4 6 3" xfId="9671"/>
    <cellStyle name="Note 4 4 6 3 2" xfId="35140"/>
    <cellStyle name="Note 4 4 6 4" xfId="12891"/>
    <cellStyle name="Note 4 4 6 4 2" xfId="38359"/>
    <cellStyle name="Note 4 4 6 5" xfId="16112"/>
    <cellStyle name="Note 4 4 6 5 2" xfId="41580"/>
    <cellStyle name="Note 4 4 6 6" xfId="28430"/>
    <cellStyle name="Note 4 4 6 7" xfId="22540"/>
    <cellStyle name="Note 4 4 7" xfId="4033"/>
    <cellStyle name="Note 4 4 7 2" xfId="7524"/>
    <cellStyle name="Note 4 4 7 2 2" xfId="19580"/>
    <cellStyle name="Note 4 4 7 2 2 2" xfId="45048"/>
    <cellStyle name="Note 4 4 7 2 3" xfId="32993"/>
    <cellStyle name="Note 4 4 7 2 4" xfId="26008"/>
    <cellStyle name="Note 4 4 7 3" xfId="10744"/>
    <cellStyle name="Note 4 4 7 3 2" xfId="36212"/>
    <cellStyle name="Note 4 4 7 4" xfId="13965"/>
    <cellStyle name="Note 4 4 7 4 2" xfId="39433"/>
    <cellStyle name="Note 4 4 7 5" xfId="29503"/>
    <cellStyle name="Note 4 4 7 6" xfId="20393"/>
    <cellStyle name="Note 4 4 8" xfId="3496"/>
    <cellStyle name="Note 4 4 8 2" xfId="19569"/>
    <cellStyle name="Note 4 4 8 2 2" xfId="45037"/>
    <cellStyle name="Note 4 4 8 3" xfId="28967"/>
    <cellStyle name="Note 4 4 8 4" xfId="25997"/>
    <cellStyle name="Note 4 4 9" xfId="6717"/>
    <cellStyle name="Note 4 4 9 2" xfId="32186"/>
    <cellStyle name="Note 4 5" xfId="1186"/>
    <cellStyle name="Note 4 5 10" xfId="13805"/>
    <cellStyle name="Note 4 5 10 2" xfId="39273"/>
    <cellStyle name="Note 4 5 11" xfId="26659"/>
    <cellStyle name="Note 4 5 12" xfId="20233"/>
    <cellStyle name="Note 4 5 2" xfId="1723"/>
    <cellStyle name="Note 4 5 2 2" xfId="4946"/>
    <cellStyle name="Note 4 5 2 2 2" xfId="19582"/>
    <cellStyle name="Note 4 5 2 2 2 2" xfId="45050"/>
    <cellStyle name="Note 4 5 2 2 3" xfId="30415"/>
    <cellStyle name="Note 4 5 2 2 4" xfId="26010"/>
    <cellStyle name="Note 4 5 2 3" xfId="8436"/>
    <cellStyle name="Note 4 5 2 3 2" xfId="33905"/>
    <cellStyle name="Note 4 5 2 4" xfId="11656"/>
    <cellStyle name="Note 4 5 2 4 2" xfId="37124"/>
    <cellStyle name="Note 4 5 2 5" xfId="14877"/>
    <cellStyle name="Note 4 5 2 5 2" xfId="40345"/>
    <cellStyle name="Note 4 5 2 6" xfId="27195"/>
    <cellStyle name="Note 4 5 2 7" xfId="21305"/>
    <cellStyle name="Note 4 5 3" xfId="2260"/>
    <cellStyle name="Note 4 5 3 2" xfId="5482"/>
    <cellStyle name="Note 4 5 3 2 2" xfId="19583"/>
    <cellStyle name="Note 4 5 3 2 2 2" xfId="45051"/>
    <cellStyle name="Note 4 5 3 2 3" xfId="30951"/>
    <cellStyle name="Note 4 5 3 2 4" xfId="26011"/>
    <cellStyle name="Note 4 5 3 3" xfId="8972"/>
    <cellStyle name="Note 4 5 3 3 2" xfId="34441"/>
    <cellStyle name="Note 4 5 3 4" xfId="12192"/>
    <cellStyle name="Note 4 5 3 4 2" xfId="37660"/>
    <cellStyle name="Note 4 5 3 5" xfId="15413"/>
    <cellStyle name="Note 4 5 3 5 2" xfId="40881"/>
    <cellStyle name="Note 4 5 3 6" xfId="27731"/>
    <cellStyle name="Note 4 5 3 7" xfId="21841"/>
    <cellStyle name="Note 4 5 4" xfId="2798"/>
    <cellStyle name="Note 4 5 4 2" xfId="6020"/>
    <cellStyle name="Note 4 5 4 2 2" xfId="19584"/>
    <cellStyle name="Note 4 5 4 2 2 2" xfId="45052"/>
    <cellStyle name="Note 4 5 4 2 3" xfId="31489"/>
    <cellStyle name="Note 4 5 4 2 4" xfId="26012"/>
    <cellStyle name="Note 4 5 4 3" xfId="9510"/>
    <cellStyle name="Note 4 5 4 3 2" xfId="34979"/>
    <cellStyle name="Note 4 5 4 4" xfId="12730"/>
    <cellStyle name="Note 4 5 4 4 2" xfId="38198"/>
    <cellStyle name="Note 4 5 4 5" xfId="15951"/>
    <cellStyle name="Note 4 5 4 5 2" xfId="41419"/>
    <cellStyle name="Note 4 5 4 6" xfId="28269"/>
    <cellStyle name="Note 4 5 4 7" xfId="22379"/>
    <cellStyle name="Note 4 5 5" xfId="3335"/>
    <cellStyle name="Note 4 5 5 2" xfId="6557"/>
    <cellStyle name="Note 4 5 5 2 2" xfId="19585"/>
    <cellStyle name="Note 4 5 5 2 2 2" xfId="45053"/>
    <cellStyle name="Note 4 5 5 2 3" xfId="32026"/>
    <cellStyle name="Note 4 5 5 2 4" xfId="26013"/>
    <cellStyle name="Note 4 5 5 3" xfId="10047"/>
    <cellStyle name="Note 4 5 5 3 2" xfId="35516"/>
    <cellStyle name="Note 4 5 5 4" xfId="13267"/>
    <cellStyle name="Note 4 5 5 4 2" xfId="38735"/>
    <cellStyle name="Note 4 5 5 5" xfId="16488"/>
    <cellStyle name="Note 4 5 5 5 2" xfId="41956"/>
    <cellStyle name="Note 4 5 5 6" xfId="28806"/>
    <cellStyle name="Note 4 5 5 7" xfId="22916"/>
    <cellStyle name="Note 4 5 6" xfId="4409"/>
    <cellStyle name="Note 4 5 6 2" xfId="7900"/>
    <cellStyle name="Note 4 5 6 2 2" xfId="19586"/>
    <cellStyle name="Note 4 5 6 2 2 2" xfId="45054"/>
    <cellStyle name="Note 4 5 6 2 3" xfId="33369"/>
    <cellStyle name="Note 4 5 6 2 4" xfId="26014"/>
    <cellStyle name="Note 4 5 6 3" xfId="11120"/>
    <cellStyle name="Note 4 5 6 3 2" xfId="36588"/>
    <cellStyle name="Note 4 5 6 4" xfId="14341"/>
    <cellStyle name="Note 4 5 6 4 2" xfId="39809"/>
    <cellStyle name="Note 4 5 6 5" xfId="29879"/>
    <cellStyle name="Note 4 5 6 6" xfId="20769"/>
    <cellStyle name="Note 4 5 7" xfId="3872"/>
    <cellStyle name="Note 4 5 7 2" xfId="19581"/>
    <cellStyle name="Note 4 5 7 2 2" xfId="45049"/>
    <cellStyle name="Note 4 5 7 3" xfId="29343"/>
    <cellStyle name="Note 4 5 7 4" xfId="26009"/>
    <cellStyle name="Note 4 5 8" xfId="7364"/>
    <cellStyle name="Note 4 5 8 2" xfId="32833"/>
    <cellStyle name="Note 4 5 9" xfId="10584"/>
    <cellStyle name="Note 4 5 9 2" xfId="36052"/>
    <cellStyle name="Note 4 6" xfId="1224"/>
    <cellStyle name="Note 4 6 2" xfId="4447"/>
    <cellStyle name="Note 4 6 2 2" xfId="19587"/>
    <cellStyle name="Note 4 6 2 2 2" xfId="45055"/>
    <cellStyle name="Note 4 6 2 3" xfId="29916"/>
    <cellStyle name="Note 4 6 2 4" xfId="26015"/>
    <cellStyle name="Note 4 6 3" xfId="7937"/>
    <cellStyle name="Note 4 6 3 2" xfId="33406"/>
    <cellStyle name="Note 4 6 4" xfId="11157"/>
    <cellStyle name="Note 4 6 4 2" xfId="36625"/>
    <cellStyle name="Note 4 6 5" xfId="14378"/>
    <cellStyle name="Note 4 6 5 2" xfId="39846"/>
    <cellStyle name="Note 4 6 6" xfId="26696"/>
    <cellStyle name="Note 4 6 7" xfId="20806"/>
    <cellStyle name="Note 4 7" xfId="1761"/>
    <cellStyle name="Note 4 7 2" xfId="4983"/>
    <cellStyle name="Note 4 7 2 2" xfId="19588"/>
    <cellStyle name="Note 4 7 2 2 2" xfId="45056"/>
    <cellStyle name="Note 4 7 2 3" xfId="30452"/>
    <cellStyle name="Note 4 7 2 4" xfId="26016"/>
    <cellStyle name="Note 4 7 3" xfId="8473"/>
    <cellStyle name="Note 4 7 3 2" xfId="33942"/>
    <cellStyle name="Note 4 7 4" xfId="11693"/>
    <cellStyle name="Note 4 7 4 2" xfId="37161"/>
    <cellStyle name="Note 4 7 5" xfId="14914"/>
    <cellStyle name="Note 4 7 5 2" xfId="40382"/>
    <cellStyle name="Note 4 7 6" xfId="27232"/>
    <cellStyle name="Note 4 7 7" xfId="21342"/>
    <cellStyle name="Note 4 8" xfId="2299"/>
    <cellStyle name="Note 4 8 2" xfId="5521"/>
    <cellStyle name="Note 4 8 2 2" xfId="19589"/>
    <cellStyle name="Note 4 8 2 2 2" xfId="45057"/>
    <cellStyle name="Note 4 8 2 3" xfId="30990"/>
    <cellStyle name="Note 4 8 2 4" xfId="26017"/>
    <cellStyle name="Note 4 8 3" xfId="9011"/>
    <cellStyle name="Note 4 8 3 2" xfId="34480"/>
    <cellStyle name="Note 4 8 4" xfId="12231"/>
    <cellStyle name="Note 4 8 4 2" xfId="37699"/>
    <cellStyle name="Note 4 8 5" xfId="15452"/>
    <cellStyle name="Note 4 8 5 2" xfId="40920"/>
    <cellStyle name="Note 4 8 6" xfId="27770"/>
    <cellStyle name="Note 4 8 7" xfId="21880"/>
    <cellStyle name="Note 4 9" xfId="2836"/>
    <cellStyle name="Note 4 9 2" xfId="6058"/>
    <cellStyle name="Note 4 9 2 2" xfId="19590"/>
    <cellStyle name="Note 4 9 2 2 2" xfId="45058"/>
    <cellStyle name="Note 4 9 2 3" xfId="31527"/>
    <cellStyle name="Note 4 9 2 4" xfId="26018"/>
    <cellStyle name="Note 4 9 3" xfId="9548"/>
    <cellStyle name="Note 4 9 3 2" xfId="35017"/>
    <cellStyle name="Note 4 9 4" xfId="12768"/>
    <cellStyle name="Note 4 9 4 2" xfId="38236"/>
    <cellStyle name="Note 4 9 5" xfId="15989"/>
    <cellStyle name="Note 4 9 5 2" xfId="41457"/>
    <cellStyle name="Note 4 9 6" xfId="28307"/>
    <cellStyle name="Note 4 9 7" xfId="22417"/>
    <cellStyle name="Note 5" xfId="359"/>
    <cellStyle name="Note 5 10" xfId="6597"/>
    <cellStyle name="Note 5 10 2" xfId="32066"/>
    <cellStyle name="Note 5 11" xfId="6868"/>
    <cellStyle name="Note 5 11 2" xfId="32337"/>
    <cellStyle name="Note 5 12" xfId="10088"/>
    <cellStyle name="Note 5 12 2" xfId="35556"/>
    <cellStyle name="Note 5 13" xfId="13309"/>
    <cellStyle name="Note 5 13 2" xfId="38777"/>
    <cellStyle name="Note 5 14" xfId="26163"/>
    <cellStyle name="Note 5 15" xfId="19737"/>
    <cellStyle name="Note 5 2" xfId="360"/>
    <cellStyle name="Note 5 2 10" xfId="6991"/>
    <cellStyle name="Note 5 2 10 2" xfId="32460"/>
    <cellStyle name="Note 5 2 11" xfId="10211"/>
    <cellStyle name="Note 5 2 11 2" xfId="35679"/>
    <cellStyle name="Note 5 2 12" xfId="13432"/>
    <cellStyle name="Note 5 2 12 2" xfId="38900"/>
    <cellStyle name="Note 5 2 13" xfId="26286"/>
    <cellStyle name="Note 5 2 14" xfId="19860"/>
    <cellStyle name="Note 5 2 2" xfId="1193"/>
    <cellStyle name="Note 5 2 2 10" xfId="13812"/>
    <cellStyle name="Note 5 2 2 10 2" xfId="39280"/>
    <cellStyle name="Note 5 2 2 11" xfId="26666"/>
    <cellStyle name="Note 5 2 2 12" xfId="20240"/>
    <cellStyle name="Note 5 2 2 2" xfId="1730"/>
    <cellStyle name="Note 5 2 2 2 2" xfId="4953"/>
    <cellStyle name="Note 5 2 2 2 2 2" xfId="19594"/>
    <cellStyle name="Note 5 2 2 2 2 2 2" xfId="45062"/>
    <cellStyle name="Note 5 2 2 2 2 3" xfId="30422"/>
    <cellStyle name="Note 5 2 2 2 2 4" xfId="26022"/>
    <cellStyle name="Note 5 2 2 2 3" xfId="8443"/>
    <cellStyle name="Note 5 2 2 2 3 2" xfId="33912"/>
    <cellStyle name="Note 5 2 2 2 4" xfId="11663"/>
    <cellStyle name="Note 5 2 2 2 4 2" xfId="37131"/>
    <cellStyle name="Note 5 2 2 2 5" xfId="14884"/>
    <cellStyle name="Note 5 2 2 2 5 2" xfId="40352"/>
    <cellStyle name="Note 5 2 2 2 6" xfId="27202"/>
    <cellStyle name="Note 5 2 2 2 7" xfId="21312"/>
    <cellStyle name="Note 5 2 2 3" xfId="2267"/>
    <cellStyle name="Note 5 2 2 3 2" xfId="5489"/>
    <cellStyle name="Note 5 2 2 3 2 2" xfId="19595"/>
    <cellStyle name="Note 5 2 2 3 2 2 2" xfId="45063"/>
    <cellStyle name="Note 5 2 2 3 2 3" xfId="30958"/>
    <cellStyle name="Note 5 2 2 3 2 4" xfId="26023"/>
    <cellStyle name="Note 5 2 2 3 3" xfId="8979"/>
    <cellStyle name="Note 5 2 2 3 3 2" xfId="34448"/>
    <cellStyle name="Note 5 2 2 3 4" xfId="12199"/>
    <cellStyle name="Note 5 2 2 3 4 2" xfId="37667"/>
    <cellStyle name="Note 5 2 2 3 5" xfId="15420"/>
    <cellStyle name="Note 5 2 2 3 5 2" xfId="40888"/>
    <cellStyle name="Note 5 2 2 3 6" xfId="27738"/>
    <cellStyle name="Note 5 2 2 3 7" xfId="21848"/>
    <cellStyle name="Note 5 2 2 4" xfId="2805"/>
    <cellStyle name="Note 5 2 2 4 2" xfId="6027"/>
    <cellStyle name="Note 5 2 2 4 2 2" xfId="19596"/>
    <cellStyle name="Note 5 2 2 4 2 2 2" xfId="45064"/>
    <cellStyle name="Note 5 2 2 4 2 3" xfId="31496"/>
    <cellStyle name="Note 5 2 2 4 2 4" xfId="26024"/>
    <cellStyle name="Note 5 2 2 4 3" xfId="9517"/>
    <cellStyle name="Note 5 2 2 4 3 2" xfId="34986"/>
    <cellStyle name="Note 5 2 2 4 4" xfId="12737"/>
    <cellStyle name="Note 5 2 2 4 4 2" xfId="38205"/>
    <cellStyle name="Note 5 2 2 4 5" xfId="15958"/>
    <cellStyle name="Note 5 2 2 4 5 2" xfId="41426"/>
    <cellStyle name="Note 5 2 2 4 6" xfId="28276"/>
    <cellStyle name="Note 5 2 2 4 7" xfId="22386"/>
    <cellStyle name="Note 5 2 2 5" xfId="3342"/>
    <cellStyle name="Note 5 2 2 5 2" xfId="6564"/>
    <cellStyle name="Note 5 2 2 5 2 2" xfId="19597"/>
    <cellStyle name="Note 5 2 2 5 2 2 2" xfId="45065"/>
    <cellStyle name="Note 5 2 2 5 2 3" xfId="32033"/>
    <cellStyle name="Note 5 2 2 5 2 4" xfId="26025"/>
    <cellStyle name="Note 5 2 2 5 3" xfId="10054"/>
    <cellStyle name="Note 5 2 2 5 3 2" xfId="35523"/>
    <cellStyle name="Note 5 2 2 5 4" xfId="13274"/>
    <cellStyle name="Note 5 2 2 5 4 2" xfId="38742"/>
    <cellStyle name="Note 5 2 2 5 5" xfId="16495"/>
    <cellStyle name="Note 5 2 2 5 5 2" xfId="41963"/>
    <cellStyle name="Note 5 2 2 5 6" xfId="28813"/>
    <cellStyle name="Note 5 2 2 5 7" xfId="22923"/>
    <cellStyle name="Note 5 2 2 6" xfId="4416"/>
    <cellStyle name="Note 5 2 2 6 2" xfId="7907"/>
    <cellStyle name="Note 5 2 2 6 2 2" xfId="19598"/>
    <cellStyle name="Note 5 2 2 6 2 2 2" xfId="45066"/>
    <cellStyle name="Note 5 2 2 6 2 3" xfId="33376"/>
    <cellStyle name="Note 5 2 2 6 2 4" xfId="26026"/>
    <cellStyle name="Note 5 2 2 6 3" xfId="11127"/>
    <cellStyle name="Note 5 2 2 6 3 2" xfId="36595"/>
    <cellStyle name="Note 5 2 2 6 4" xfId="14348"/>
    <cellStyle name="Note 5 2 2 6 4 2" xfId="39816"/>
    <cellStyle name="Note 5 2 2 6 5" xfId="29886"/>
    <cellStyle name="Note 5 2 2 6 6" xfId="20776"/>
    <cellStyle name="Note 5 2 2 7" xfId="3879"/>
    <cellStyle name="Note 5 2 2 7 2" xfId="19593"/>
    <cellStyle name="Note 5 2 2 7 2 2" xfId="45061"/>
    <cellStyle name="Note 5 2 2 7 3" xfId="29350"/>
    <cellStyle name="Note 5 2 2 7 4" xfId="26021"/>
    <cellStyle name="Note 5 2 2 8" xfId="7371"/>
    <cellStyle name="Note 5 2 2 8 2" xfId="32840"/>
    <cellStyle name="Note 5 2 2 9" xfId="10591"/>
    <cellStyle name="Note 5 2 2 9 2" xfId="36059"/>
    <cellStyle name="Note 5 2 3" xfId="1350"/>
    <cellStyle name="Note 5 2 3 2" xfId="4573"/>
    <cellStyle name="Note 5 2 3 2 2" xfId="19599"/>
    <cellStyle name="Note 5 2 3 2 2 2" xfId="45067"/>
    <cellStyle name="Note 5 2 3 2 3" xfId="30042"/>
    <cellStyle name="Note 5 2 3 2 4" xfId="26027"/>
    <cellStyle name="Note 5 2 3 3" xfId="8063"/>
    <cellStyle name="Note 5 2 3 3 2" xfId="33532"/>
    <cellStyle name="Note 5 2 3 4" xfId="11283"/>
    <cellStyle name="Note 5 2 3 4 2" xfId="36751"/>
    <cellStyle name="Note 5 2 3 5" xfId="14504"/>
    <cellStyle name="Note 5 2 3 5 2" xfId="39972"/>
    <cellStyle name="Note 5 2 3 6" xfId="26822"/>
    <cellStyle name="Note 5 2 3 7" xfId="20932"/>
    <cellStyle name="Note 5 2 4" xfId="1887"/>
    <cellStyle name="Note 5 2 4 2" xfId="5109"/>
    <cellStyle name="Note 5 2 4 2 2" xfId="19600"/>
    <cellStyle name="Note 5 2 4 2 2 2" xfId="45068"/>
    <cellStyle name="Note 5 2 4 2 3" xfId="30578"/>
    <cellStyle name="Note 5 2 4 2 4" xfId="26028"/>
    <cellStyle name="Note 5 2 4 3" xfId="8599"/>
    <cellStyle name="Note 5 2 4 3 2" xfId="34068"/>
    <cellStyle name="Note 5 2 4 4" xfId="11819"/>
    <cellStyle name="Note 5 2 4 4 2" xfId="37287"/>
    <cellStyle name="Note 5 2 4 5" xfId="15040"/>
    <cellStyle name="Note 5 2 4 5 2" xfId="40508"/>
    <cellStyle name="Note 5 2 4 6" xfId="27358"/>
    <cellStyle name="Note 5 2 4 7" xfId="21468"/>
    <cellStyle name="Note 5 2 5" xfId="2425"/>
    <cellStyle name="Note 5 2 5 2" xfId="5647"/>
    <cellStyle name="Note 5 2 5 2 2" xfId="19601"/>
    <cellStyle name="Note 5 2 5 2 2 2" xfId="45069"/>
    <cellStyle name="Note 5 2 5 2 3" xfId="31116"/>
    <cellStyle name="Note 5 2 5 2 4" xfId="26029"/>
    <cellStyle name="Note 5 2 5 3" xfId="9137"/>
    <cellStyle name="Note 5 2 5 3 2" xfId="34606"/>
    <cellStyle name="Note 5 2 5 4" xfId="12357"/>
    <cellStyle name="Note 5 2 5 4 2" xfId="37825"/>
    <cellStyle name="Note 5 2 5 5" xfId="15578"/>
    <cellStyle name="Note 5 2 5 5 2" xfId="41046"/>
    <cellStyle name="Note 5 2 5 6" xfId="27896"/>
    <cellStyle name="Note 5 2 5 7" xfId="22006"/>
    <cellStyle name="Note 5 2 6" xfId="2962"/>
    <cellStyle name="Note 5 2 6 2" xfId="6184"/>
    <cellStyle name="Note 5 2 6 2 2" xfId="19602"/>
    <cellStyle name="Note 5 2 6 2 2 2" xfId="45070"/>
    <cellStyle name="Note 5 2 6 2 3" xfId="31653"/>
    <cellStyle name="Note 5 2 6 2 4" xfId="26030"/>
    <cellStyle name="Note 5 2 6 3" xfId="9674"/>
    <cellStyle name="Note 5 2 6 3 2" xfId="35143"/>
    <cellStyle name="Note 5 2 6 4" xfId="12894"/>
    <cellStyle name="Note 5 2 6 4 2" xfId="38362"/>
    <cellStyle name="Note 5 2 6 5" xfId="16115"/>
    <cellStyle name="Note 5 2 6 5 2" xfId="41583"/>
    <cellStyle name="Note 5 2 6 6" xfId="28433"/>
    <cellStyle name="Note 5 2 6 7" xfId="22543"/>
    <cellStyle name="Note 5 2 7" xfId="4036"/>
    <cellStyle name="Note 5 2 7 2" xfId="7527"/>
    <cellStyle name="Note 5 2 7 2 2" xfId="19603"/>
    <cellStyle name="Note 5 2 7 2 2 2" xfId="45071"/>
    <cellStyle name="Note 5 2 7 2 3" xfId="32996"/>
    <cellStyle name="Note 5 2 7 2 4" xfId="26031"/>
    <cellStyle name="Note 5 2 7 3" xfId="10747"/>
    <cellStyle name="Note 5 2 7 3 2" xfId="36215"/>
    <cellStyle name="Note 5 2 7 4" xfId="13968"/>
    <cellStyle name="Note 5 2 7 4 2" xfId="39436"/>
    <cellStyle name="Note 5 2 7 5" xfId="29506"/>
    <cellStyle name="Note 5 2 7 6" xfId="20396"/>
    <cellStyle name="Note 5 2 8" xfId="3499"/>
    <cellStyle name="Note 5 2 8 2" xfId="19592"/>
    <cellStyle name="Note 5 2 8 2 2" xfId="45060"/>
    <cellStyle name="Note 5 2 8 3" xfId="28970"/>
    <cellStyle name="Note 5 2 8 4" xfId="26020"/>
    <cellStyle name="Note 5 2 9" xfId="6720"/>
    <cellStyle name="Note 5 2 9 2" xfId="32189"/>
    <cellStyle name="Note 5 3" xfId="1192"/>
    <cellStyle name="Note 5 3 10" xfId="13811"/>
    <cellStyle name="Note 5 3 10 2" xfId="39279"/>
    <cellStyle name="Note 5 3 11" xfId="26665"/>
    <cellStyle name="Note 5 3 12" xfId="20239"/>
    <cellStyle name="Note 5 3 2" xfId="1729"/>
    <cellStyle name="Note 5 3 2 2" xfId="4952"/>
    <cellStyle name="Note 5 3 2 2 2" xfId="19605"/>
    <cellStyle name="Note 5 3 2 2 2 2" xfId="45073"/>
    <cellStyle name="Note 5 3 2 2 3" xfId="30421"/>
    <cellStyle name="Note 5 3 2 2 4" xfId="26033"/>
    <cellStyle name="Note 5 3 2 3" xfId="8442"/>
    <cellStyle name="Note 5 3 2 3 2" xfId="33911"/>
    <cellStyle name="Note 5 3 2 4" xfId="11662"/>
    <cellStyle name="Note 5 3 2 4 2" xfId="37130"/>
    <cellStyle name="Note 5 3 2 5" xfId="14883"/>
    <cellStyle name="Note 5 3 2 5 2" xfId="40351"/>
    <cellStyle name="Note 5 3 2 6" xfId="27201"/>
    <cellStyle name="Note 5 3 2 7" xfId="21311"/>
    <cellStyle name="Note 5 3 3" xfId="2266"/>
    <cellStyle name="Note 5 3 3 2" xfId="5488"/>
    <cellStyle name="Note 5 3 3 2 2" xfId="19606"/>
    <cellStyle name="Note 5 3 3 2 2 2" xfId="45074"/>
    <cellStyle name="Note 5 3 3 2 3" xfId="30957"/>
    <cellStyle name="Note 5 3 3 2 4" xfId="26034"/>
    <cellStyle name="Note 5 3 3 3" xfId="8978"/>
    <cellStyle name="Note 5 3 3 3 2" xfId="34447"/>
    <cellStyle name="Note 5 3 3 4" xfId="12198"/>
    <cellStyle name="Note 5 3 3 4 2" xfId="37666"/>
    <cellStyle name="Note 5 3 3 5" xfId="15419"/>
    <cellStyle name="Note 5 3 3 5 2" xfId="40887"/>
    <cellStyle name="Note 5 3 3 6" xfId="27737"/>
    <cellStyle name="Note 5 3 3 7" xfId="21847"/>
    <cellStyle name="Note 5 3 4" xfId="2804"/>
    <cellStyle name="Note 5 3 4 2" xfId="6026"/>
    <cellStyle name="Note 5 3 4 2 2" xfId="19607"/>
    <cellStyle name="Note 5 3 4 2 2 2" xfId="45075"/>
    <cellStyle name="Note 5 3 4 2 3" xfId="31495"/>
    <cellStyle name="Note 5 3 4 2 4" xfId="26035"/>
    <cellStyle name="Note 5 3 4 3" xfId="9516"/>
    <cellStyle name="Note 5 3 4 3 2" xfId="34985"/>
    <cellStyle name="Note 5 3 4 4" xfId="12736"/>
    <cellStyle name="Note 5 3 4 4 2" xfId="38204"/>
    <cellStyle name="Note 5 3 4 5" xfId="15957"/>
    <cellStyle name="Note 5 3 4 5 2" xfId="41425"/>
    <cellStyle name="Note 5 3 4 6" xfId="28275"/>
    <cellStyle name="Note 5 3 4 7" xfId="22385"/>
    <cellStyle name="Note 5 3 5" xfId="3341"/>
    <cellStyle name="Note 5 3 5 2" xfId="6563"/>
    <cellStyle name="Note 5 3 5 2 2" xfId="19608"/>
    <cellStyle name="Note 5 3 5 2 2 2" xfId="45076"/>
    <cellStyle name="Note 5 3 5 2 3" xfId="32032"/>
    <cellStyle name="Note 5 3 5 2 4" xfId="26036"/>
    <cellStyle name="Note 5 3 5 3" xfId="10053"/>
    <cellStyle name="Note 5 3 5 3 2" xfId="35522"/>
    <cellStyle name="Note 5 3 5 4" xfId="13273"/>
    <cellStyle name="Note 5 3 5 4 2" xfId="38741"/>
    <cellStyle name="Note 5 3 5 5" xfId="16494"/>
    <cellStyle name="Note 5 3 5 5 2" xfId="41962"/>
    <cellStyle name="Note 5 3 5 6" xfId="28812"/>
    <cellStyle name="Note 5 3 5 7" xfId="22922"/>
    <cellStyle name="Note 5 3 6" xfId="4415"/>
    <cellStyle name="Note 5 3 6 2" xfId="7906"/>
    <cellStyle name="Note 5 3 6 2 2" xfId="19609"/>
    <cellStyle name="Note 5 3 6 2 2 2" xfId="45077"/>
    <cellStyle name="Note 5 3 6 2 3" xfId="33375"/>
    <cellStyle name="Note 5 3 6 2 4" xfId="26037"/>
    <cellStyle name="Note 5 3 6 3" xfId="11126"/>
    <cellStyle name="Note 5 3 6 3 2" xfId="36594"/>
    <cellStyle name="Note 5 3 6 4" xfId="14347"/>
    <cellStyle name="Note 5 3 6 4 2" xfId="39815"/>
    <cellStyle name="Note 5 3 6 5" xfId="29885"/>
    <cellStyle name="Note 5 3 6 6" xfId="20775"/>
    <cellStyle name="Note 5 3 7" xfId="3878"/>
    <cellStyle name="Note 5 3 7 2" xfId="19604"/>
    <cellStyle name="Note 5 3 7 2 2" xfId="45072"/>
    <cellStyle name="Note 5 3 7 3" xfId="29349"/>
    <cellStyle name="Note 5 3 7 4" xfId="26032"/>
    <cellStyle name="Note 5 3 8" xfId="7370"/>
    <cellStyle name="Note 5 3 8 2" xfId="32839"/>
    <cellStyle name="Note 5 3 9" xfId="10590"/>
    <cellStyle name="Note 5 3 9 2" xfId="36058"/>
    <cellStyle name="Note 5 4" xfId="1227"/>
    <cellStyle name="Note 5 4 2" xfId="4450"/>
    <cellStyle name="Note 5 4 2 2" xfId="19610"/>
    <cellStyle name="Note 5 4 2 2 2" xfId="45078"/>
    <cellStyle name="Note 5 4 2 3" xfId="29919"/>
    <cellStyle name="Note 5 4 2 4" xfId="26038"/>
    <cellStyle name="Note 5 4 3" xfId="7940"/>
    <cellStyle name="Note 5 4 3 2" xfId="33409"/>
    <cellStyle name="Note 5 4 4" xfId="11160"/>
    <cellStyle name="Note 5 4 4 2" xfId="36628"/>
    <cellStyle name="Note 5 4 5" xfId="14381"/>
    <cellStyle name="Note 5 4 5 2" xfId="39849"/>
    <cellStyle name="Note 5 4 6" xfId="26699"/>
    <cellStyle name="Note 5 4 7" xfId="20809"/>
    <cellStyle name="Note 5 5" xfId="1764"/>
    <cellStyle name="Note 5 5 2" xfId="4986"/>
    <cellStyle name="Note 5 5 2 2" xfId="19611"/>
    <cellStyle name="Note 5 5 2 2 2" xfId="45079"/>
    <cellStyle name="Note 5 5 2 3" xfId="30455"/>
    <cellStyle name="Note 5 5 2 4" xfId="26039"/>
    <cellStyle name="Note 5 5 3" xfId="8476"/>
    <cellStyle name="Note 5 5 3 2" xfId="33945"/>
    <cellStyle name="Note 5 5 4" xfId="11696"/>
    <cellStyle name="Note 5 5 4 2" xfId="37164"/>
    <cellStyle name="Note 5 5 5" xfId="14917"/>
    <cellStyle name="Note 5 5 5 2" xfId="40385"/>
    <cellStyle name="Note 5 5 6" xfId="27235"/>
    <cellStyle name="Note 5 5 7" xfId="21345"/>
    <cellStyle name="Note 5 6" xfId="2302"/>
    <cellStyle name="Note 5 6 2" xfId="5524"/>
    <cellStyle name="Note 5 6 2 2" xfId="19612"/>
    <cellStyle name="Note 5 6 2 2 2" xfId="45080"/>
    <cellStyle name="Note 5 6 2 3" xfId="30993"/>
    <cellStyle name="Note 5 6 2 4" xfId="26040"/>
    <cellStyle name="Note 5 6 3" xfId="9014"/>
    <cellStyle name="Note 5 6 3 2" xfId="34483"/>
    <cellStyle name="Note 5 6 4" xfId="12234"/>
    <cellStyle name="Note 5 6 4 2" xfId="37702"/>
    <cellStyle name="Note 5 6 5" xfId="15455"/>
    <cellStyle name="Note 5 6 5 2" xfId="40923"/>
    <cellStyle name="Note 5 6 6" xfId="27773"/>
    <cellStyle name="Note 5 6 7" xfId="21883"/>
    <cellStyle name="Note 5 7" xfId="2839"/>
    <cellStyle name="Note 5 7 2" xfId="6061"/>
    <cellStyle name="Note 5 7 2 2" xfId="19613"/>
    <cellStyle name="Note 5 7 2 2 2" xfId="45081"/>
    <cellStyle name="Note 5 7 2 3" xfId="31530"/>
    <cellStyle name="Note 5 7 2 4" xfId="26041"/>
    <cellStyle name="Note 5 7 3" xfId="9551"/>
    <cellStyle name="Note 5 7 3 2" xfId="35020"/>
    <cellStyle name="Note 5 7 4" xfId="12771"/>
    <cellStyle name="Note 5 7 4 2" xfId="38239"/>
    <cellStyle name="Note 5 7 5" xfId="15992"/>
    <cellStyle name="Note 5 7 5 2" xfId="41460"/>
    <cellStyle name="Note 5 7 6" xfId="28310"/>
    <cellStyle name="Note 5 7 7" xfId="22420"/>
    <cellStyle name="Note 5 8" xfId="3913"/>
    <cellStyle name="Note 5 8 2" xfId="7404"/>
    <cellStyle name="Note 5 8 2 2" xfId="19614"/>
    <cellStyle name="Note 5 8 2 2 2" xfId="45082"/>
    <cellStyle name="Note 5 8 2 3" xfId="32873"/>
    <cellStyle name="Note 5 8 2 4" xfId="26042"/>
    <cellStyle name="Note 5 8 3" xfId="10624"/>
    <cellStyle name="Note 5 8 3 2" xfId="36092"/>
    <cellStyle name="Note 5 8 4" xfId="13845"/>
    <cellStyle name="Note 5 8 4 2" xfId="39313"/>
    <cellStyle name="Note 5 8 5" xfId="29383"/>
    <cellStyle name="Note 5 8 6" xfId="20273"/>
    <cellStyle name="Note 5 9" xfId="3376"/>
    <cellStyle name="Note 5 9 2" xfId="19591"/>
    <cellStyle name="Note 5 9 2 2" xfId="45059"/>
    <cellStyle name="Note 5 9 3" xfId="28847"/>
    <cellStyle name="Note 5 9 4" xfId="26019"/>
    <cellStyle name="Note 6" xfId="361"/>
    <cellStyle name="Note 6 10" xfId="6598"/>
    <cellStyle name="Note 6 10 2" xfId="32067"/>
    <cellStyle name="Note 6 11" xfId="6869"/>
    <cellStyle name="Note 6 11 2" xfId="32338"/>
    <cellStyle name="Note 6 12" xfId="10089"/>
    <cellStyle name="Note 6 12 2" xfId="35557"/>
    <cellStyle name="Note 6 13" xfId="13310"/>
    <cellStyle name="Note 6 13 2" xfId="38778"/>
    <cellStyle name="Note 6 14" xfId="26164"/>
    <cellStyle name="Note 6 15" xfId="19738"/>
    <cellStyle name="Note 6 2" xfId="362"/>
    <cellStyle name="Note 6 2 10" xfId="6992"/>
    <cellStyle name="Note 6 2 10 2" xfId="32461"/>
    <cellStyle name="Note 6 2 11" xfId="10212"/>
    <cellStyle name="Note 6 2 11 2" xfId="35680"/>
    <cellStyle name="Note 6 2 12" xfId="13433"/>
    <cellStyle name="Note 6 2 12 2" xfId="38901"/>
    <cellStyle name="Note 6 2 13" xfId="26287"/>
    <cellStyle name="Note 6 2 14" xfId="19861"/>
    <cellStyle name="Note 6 2 2" xfId="1195"/>
    <cellStyle name="Note 6 2 2 10" xfId="13814"/>
    <cellStyle name="Note 6 2 2 10 2" xfId="39282"/>
    <cellStyle name="Note 6 2 2 11" xfId="26668"/>
    <cellStyle name="Note 6 2 2 12" xfId="20242"/>
    <cellStyle name="Note 6 2 2 2" xfId="1732"/>
    <cellStyle name="Note 6 2 2 2 2" xfId="4955"/>
    <cellStyle name="Note 6 2 2 2 2 2" xfId="19618"/>
    <cellStyle name="Note 6 2 2 2 2 2 2" xfId="45086"/>
    <cellStyle name="Note 6 2 2 2 2 3" xfId="30424"/>
    <cellStyle name="Note 6 2 2 2 2 4" xfId="26046"/>
    <cellStyle name="Note 6 2 2 2 3" xfId="8445"/>
    <cellStyle name="Note 6 2 2 2 3 2" xfId="33914"/>
    <cellStyle name="Note 6 2 2 2 4" xfId="11665"/>
    <cellStyle name="Note 6 2 2 2 4 2" xfId="37133"/>
    <cellStyle name="Note 6 2 2 2 5" xfId="14886"/>
    <cellStyle name="Note 6 2 2 2 5 2" xfId="40354"/>
    <cellStyle name="Note 6 2 2 2 6" xfId="27204"/>
    <cellStyle name="Note 6 2 2 2 7" xfId="21314"/>
    <cellStyle name="Note 6 2 2 3" xfId="2269"/>
    <cellStyle name="Note 6 2 2 3 2" xfId="5491"/>
    <cellStyle name="Note 6 2 2 3 2 2" xfId="19619"/>
    <cellStyle name="Note 6 2 2 3 2 2 2" xfId="45087"/>
    <cellStyle name="Note 6 2 2 3 2 3" xfId="30960"/>
    <cellStyle name="Note 6 2 2 3 2 4" xfId="26047"/>
    <cellStyle name="Note 6 2 2 3 3" xfId="8981"/>
    <cellStyle name="Note 6 2 2 3 3 2" xfId="34450"/>
    <cellStyle name="Note 6 2 2 3 4" xfId="12201"/>
    <cellStyle name="Note 6 2 2 3 4 2" xfId="37669"/>
    <cellStyle name="Note 6 2 2 3 5" xfId="15422"/>
    <cellStyle name="Note 6 2 2 3 5 2" xfId="40890"/>
    <cellStyle name="Note 6 2 2 3 6" xfId="27740"/>
    <cellStyle name="Note 6 2 2 3 7" xfId="21850"/>
    <cellStyle name="Note 6 2 2 4" xfId="2807"/>
    <cellStyle name="Note 6 2 2 4 2" xfId="6029"/>
    <cellStyle name="Note 6 2 2 4 2 2" xfId="19620"/>
    <cellStyle name="Note 6 2 2 4 2 2 2" xfId="45088"/>
    <cellStyle name="Note 6 2 2 4 2 3" xfId="31498"/>
    <cellStyle name="Note 6 2 2 4 2 4" xfId="26048"/>
    <cellStyle name="Note 6 2 2 4 3" xfId="9519"/>
    <cellStyle name="Note 6 2 2 4 3 2" xfId="34988"/>
    <cellStyle name="Note 6 2 2 4 4" xfId="12739"/>
    <cellStyle name="Note 6 2 2 4 4 2" xfId="38207"/>
    <cellStyle name="Note 6 2 2 4 5" xfId="15960"/>
    <cellStyle name="Note 6 2 2 4 5 2" xfId="41428"/>
    <cellStyle name="Note 6 2 2 4 6" xfId="28278"/>
    <cellStyle name="Note 6 2 2 4 7" xfId="22388"/>
    <cellStyle name="Note 6 2 2 5" xfId="3344"/>
    <cellStyle name="Note 6 2 2 5 2" xfId="6566"/>
    <cellStyle name="Note 6 2 2 5 2 2" xfId="19621"/>
    <cellStyle name="Note 6 2 2 5 2 2 2" xfId="45089"/>
    <cellStyle name="Note 6 2 2 5 2 3" xfId="32035"/>
    <cellStyle name="Note 6 2 2 5 2 4" xfId="26049"/>
    <cellStyle name="Note 6 2 2 5 3" xfId="10056"/>
    <cellStyle name="Note 6 2 2 5 3 2" xfId="35525"/>
    <cellStyle name="Note 6 2 2 5 4" xfId="13276"/>
    <cellStyle name="Note 6 2 2 5 4 2" xfId="38744"/>
    <cellStyle name="Note 6 2 2 5 5" xfId="16497"/>
    <cellStyle name="Note 6 2 2 5 5 2" xfId="41965"/>
    <cellStyle name="Note 6 2 2 5 6" xfId="28815"/>
    <cellStyle name="Note 6 2 2 5 7" xfId="22925"/>
    <cellStyle name="Note 6 2 2 6" xfId="4418"/>
    <cellStyle name="Note 6 2 2 6 2" xfId="7909"/>
    <cellStyle name="Note 6 2 2 6 2 2" xfId="19622"/>
    <cellStyle name="Note 6 2 2 6 2 2 2" xfId="45090"/>
    <cellStyle name="Note 6 2 2 6 2 3" xfId="33378"/>
    <cellStyle name="Note 6 2 2 6 2 4" xfId="26050"/>
    <cellStyle name="Note 6 2 2 6 3" xfId="11129"/>
    <cellStyle name="Note 6 2 2 6 3 2" xfId="36597"/>
    <cellStyle name="Note 6 2 2 6 4" xfId="14350"/>
    <cellStyle name="Note 6 2 2 6 4 2" xfId="39818"/>
    <cellStyle name="Note 6 2 2 6 5" xfId="29888"/>
    <cellStyle name="Note 6 2 2 6 6" xfId="20778"/>
    <cellStyle name="Note 6 2 2 7" xfId="3881"/>
    <cellStyle name="Note 6 2 2 7 2" xfId="19617"/>
    <cellStyle name="Note 6 2 2 7 2 2" xfId="45085"/>
    <cellStyle name="Note 6 2 2 7 3" xfId="29352"/>
    <cellStyle name="Note 6 2 2 7 4" xfId="26045"/>
    <cellStyle name="Note 6 2 2 8" xfId="7373"/>
    <cellStyle name="Note 6 2 2 8 2" xfId="32842"/>
    <cellStyle name="Note 6 2 2 9" xfId="10593"/>
    <cellStyle name="Note 6 2 2 9 2" xfId="36061"/>
    <cellStyle name="Note 6 2 3" xfId="1351"/>
    <cellStyle name="Note 6 2 3 2" xfId="4574"/>
    <cellStyle name="Note 6 2 3 2 2" xfId="19623"/>
    <cellStyle name="Note 6 2 3 2 2 2" xfId="45091"/>
    <cellStyle name="Note 6 2 3 2 3" xfId="30043"/>
    <cellStyle name="Note 6 2 3 2 4" xfId="26051"/>
    <cellStyle name="Note 6 2 3 3" xfId="8064"/>
    <cellStyle name="Note 6 2 3 3 2" xfId="33533"/>
    <cellStyle name="Note 6 2 3 4" xfId="11284"/>
    <cellStyle name="Note 6 2 3 4 2" xfId="36752"/>
    <cellStyle name="Note 6 2 3 5" xfId="14505"/>
    <cellStyle name="Note 6 2 3 5 2" xfId="39973"/>
    <cellStyle name="Note 6 2 3 6" xfId="26823"/>
    <cellStyle name="Note 6 2 3 7" xfId="20933"/>
    <cellStyle name="Note 6 2 4" xfId="1888"/>
    <cellStyle name="Note 6 2 4 2" xfId="5110"/>
    <cellStyle name="Note 6 2 4 2 2" xfId="19624"/>
    <cellStyle name="Note 6 2 4 2 2 2" xfId="45092"/>
    <cellStyle name="Note 6 2 4 2 3" xfId="30579"/>
    <cellStyle name="Note 6 2 4 2 4" xfId="26052"/>
    <cellStyle name="Note 6 2 4 3" xfId="8600"/>
    <cellStyle name="Note 6 2 4 3 2" xfId="34069"/>
    <cellStyle name="Note 6 2 4 4" xfId="11820"/>
    <cellStyle name="Note 6 2 4 4 2" xfId="37288"/>
    <cellStyle name="Note 6 2 4 5" xfId="15041"/>
    <cellStyle name="Note 6 2 4 5 2" xfId="40509"/>
    <cellStyle name="Note 6 2 4 6" xfId="27359"/>
    <cellStyle name="Note 6 2 4 7" xfId="21469"/>
    <cellStyle name="Note 6 2 5" xfId="2426"/>
    <cellStyle name="Note 6 2 5 2" xfId="5648"/>
    <cellStyle name="Note 6 2 5 2 2" xfId="19625"/>
    <cellStyle name="Note 6 2 5 2 2 2" xfId="45093"/>
    <cellStyle name="Note 6 2 5 2 3" xfId="31117"/>
    <cellStyle name="Note 6 2 5 2 4" xfId="26053"/>
    <cellStyle name="Note 6 2 5 3" xfId="9138"/>
    <cellStyle name="Note 6 2 5 3 2" xfId="34607"/>
    <cellStyle name="Note 6 2 5 4" xfId="12358"/>
    <cellStyle name="Note 6 2 5 4 2" xfId="37826"/>
    <cellStyle name="Note 6 2 5 5" xfId="15579"/>
    <cellStyle name="Note 6 2 5 5 2" xfId="41047"/>
    <cellStyle name="Note 6 2 5 6" xfId="27897"/>
    <cellStyle name="Note 6 2 5 7" xfId="22007"/>
    <cellStyle name="Note 6 2 6" xfId="2963"/>
    <cellStyle name="Note 6 2 6 2" xfId="6185"/>
    <cellStyle name="Note 6 2 6 2 2" xfId="19626"/>
    <cellStyle name="Note 6 2 6 2 2 2" xfId="45094"/>
    <cellStyle name="Note 6 2 6 2 3" xfId="31654"/>
    <cellStyle name="Note 6 2 6 2 4" xfId="26054"/>
    <cellStyle name="Note 6 2 6 3" xfId="9675"/>
    <cellStyle name="Note 6 2 6 3 2" xfId="35144"/>
    <cellStyle name="Note 6 2 6 4" xfId="12895"/>
    <cellStyle name="Note 6 2 6 4 2" xfId="38363"/>
    <cellStyle name="Note 6 2 6 5" xfId="16116"/>
    <cellStyle name="Note 6 2 6 5 2" xfId="41584"/>
    <cellStyle name="Note 6 2 6 6" xfId="28434"/>
    <cellStyle name="Note 6 2 6 7" xfId="22544"/>
    <cellStyle name="Note 6 2 7" xfId="4037"/>
    <cellStyle name="Note 6 2 7 2" xfId="7528"/>
    <cellStyle name="Note 6 2 7 2 2" xfId="19627"/>
    <cellStyle name="Note 6 2 7 2 2 2" xfId="45095"/>
    <cellStyle name="Note 6 2 7 2 3" xfId="32997"/>
    <cellStyle name="Note 6 2 7 2 4" xfId="26055"/>
    <cellStyle name="Note 6 2 7 3" xfId="10748"/>
    <cellStyle name="Note 6 2 7 3 2" xfId="36216"/>
    <cellStyle name="Note 6 2 7 4" xfId="13969"/>
    <cellStyle name="Note 6 2 7 4 2" xfId="39437"/>
    <cellStyle name="Note 6 2 7 5" xfId="29507"/>
    <cellStyle name="Note 6 2 7 6" xfId="20397"/>
    <cellStyle name="Note 6 2 8" xfId="3500"/>
    <cellStyle name="Note 6 2 8 2" xfId="19616"/>
    <cellStyle name="Note 6 2 8 2 2" xfId="45084"/>
    <cellStyle name="Note 6 2 8 3" xfId="28971"/>
    <cellStyle name="Note 6 2 8 4" xfId="26044"/>
    <cellStyle name="Note 6 2 9" xfId="6721"/>
    <cellStyle name="Note 6 2 9 2" xfId="32190"/>
    <cellStyle name="Note 6 3" xfId="1194"/>
    <cellStyle name="Note 6 3 10" xfId="13813"/>
    <cellStyle name="Note 6 3 10 2" xfId="39281"/>
    <cellStyle name="Note 6 3 11" xfId="26667"/>
    <cellStyle name="Note 6 3 12" xfId="20241"/>
    <cellStyle name="Note 6 3 2" xfId="1731"/>
    <cellStyle name="Note 6 3 2 2" xfId="4954"/>
    <cellStyle name="Note 6 3 2 2 2" xfId="19629"/>
    <cellStyle name="Note 6 3 2 2 2 2" xfId="45097"/>
    <cellStyle name="Note 6 3 2 2 3" xfId="30423"/>
    <cellStyle name="Note 6 3 2 2 4" xfId="26057"/>
    <cellStyle name="Note 6 3 2 3" xfId="8444"/>
    <cellStyle name="Note 6 3 2 3 2" xfId="33913"/>
    <cellStyle name="Note 6 3 2 4" xfId="11664"/>
    <cellStyle name="Note 6 3 2 4 2" xfId="37132"/>
    <cellStyle name="Note 6 3 2 5" xfId="14885"/>
    <cellStyle name="Note 6 3 2 5 2" xfId="40353"/>
    <cellStyle name="Note 6 3 2 6" xfId="27203"/>
    <cellStyle name="Note 6 3 2 7" xfId="21313"/>
    <cellStyle name="Note 6 3 3" xfId="2268"/>
    <cellStyle name="Note 6 3 3 2" xfId="5490"/>
    <cellStyle name="Note 6 3 3 2 2" xfId="19630"/>
    <cellStyle name="Note 6 3 3 2 2 2" xfId="45098"/>
    <cellStyle name="Note 6 3 3 2 3" xfId="30959"/>
    <cellStyle name="Note 6 3 3 2 4" xfId="26058"/>
    <cellStyle name="Note 6 3 3 3" xfId="8980"/>
    <cellStyle name="Note 6 3 3 3 2" xfId="34449"/>
    <cellStyle name="Note 6 3 3 4" xfId="12200"/>
    <cellStyle name="Note 6 3 3 4 2" xfId="37668"/>
    <cellStyle name="Note 6 3 3 5" xfId="15421"/>
    <cellStyle name="Note 6 3 3 5 2" xfId="40889"/>
    <cellStyle name="Note 6 3 3 6" xfId="27739"/>
    <cellStyle name="Note 6 3 3 7" xfId="21849"/>
    <cellStyle name="Note 6 3 4" xfId="2806"/>
    <cellStyle name="Note 6 3 4 2" xfId="6028"/>
    <cellStyle name="Note 6 3 4 2 2" xfId="19631"/>
    <cellStyle name="Note 6 3 4 2 2 2" xfId="45099"/>
    <cellStyle name="Note 6 3 4 2 3" xfId="31497"/>
    <cellStyle name="Note 6 3 4 2 4" xfId="26059"/>
    <cellStyle name="Note 6 3 4 3" xfId="9518"/>
    <cellStyle name="Note 6 3 4 3 2" xfId="34987"/>
    <cellStyle name="Note 6 3 4 4" xfId="12738"/>
    <cellStyle name="Note 6 3 4 4 2" xfId="38206"/>
    <cellStyle name="Note 6 3 4 5" xfId="15959"/>
    <cellStyle name="Note 6 3 4 5 2" xfId="41427"/>
    <cellStyle name="Note 6 3 4 6" xfId="28277"/>
    <cellStyle name="Note 6 3 4 7" xfId="22387"/>
    <cellStyle name="Note 6 3 5" xfId="3343"/>
    <cellStyle name="Note 6 3 5 2" xfId="6565"/>
    <cellStyle name="Note 6 3 5 2 2" xfId="19632"/>
    <cellStyle name="Note 6 3 5 2 2 2" xfId="45100"/>
    <cellStyle name="Note 6 3 5 2 3" xfId="32034"/>
    <cellStyle name="Note 6 3 5 2 4" xfId="26060"/>
    <cellStyle name="Note 6 3 5 3" xfId="10055"/>
    <cellStyle name="Note 6 3 5 3 2" xfId="35524"/>
    <cellStyle name="Note 6 3 5 4" xfId="13275"/>
    <cellStyle name="Note 6 3 5 4 2" xfId="38743"/>
    <cellStyle name="Note 6 3 5 5" xfId="16496"/>
    <cellStyle name="Note 6 3 5 5 2" xfId="41964"/>
    <cellStyle name="Note 6 3 5 6" xfId="28814"/>
    <cellStyle name="Note 6 3 5 7" xfId="22924"/>
    <cellStyle name="Note 6 3 6" xfId="4417"/>
    <cellStyle name="Note 6 3 6 2" xfId="7908"/>
    <cellStyle name="Note 6 3 6 2 2" xfId="19633"/>
    <cellStyle name="Note 6 3 6 2 2 2" xfId="45101"/>
    <cellStyle name="Note 6 3 6 2 3" xfId="33377"/>
    <cellStyle name="Note 6 3 6 2 4" xfId="26061"/>
    <cellStyle name="Note 6 3 6 3" xfId="11128"/>
    <cellStyle name="Note 6 3 6 3 2" xfId="36596"/>
    <cellStyle name="Note 6 3 6 4" xfId="14349"/>
    <cellStyle name="Note 6 3 6 4 2" xfId="39817"/>
    <cellStyle name="Note 6 3 6 5" xfId="29887"/>
    <cellStyle name="Note 6 3 6 6" xfId="20777"/>
    <cellStyle name="Note 6 3 7" xfId="3880"/>
    <cellStyle name="Note 6 3 7 2" xfId="19628"/>
    <cellStyle name="Note 6 3 7 2 2" xfId="45096"/>
    <cellStyle name="Note 6 3 7 3" xfId="29351"/>
    <cellStyle name="Note 6 3 7 4" xfId="26056"/>
    <cellStyle name="Note 6 3 8" xfId="7372"/>
    <cellStyle name="Note 6 3 8 2" xfId="32841"/>
    <cellStyle name="Note 6 3 9" xfId="10592"/>
    <cellStyle name="Note 6 3 9 2" xfId="36060"/>
    <cellStyle name="Note 6 4" xfId="1228"/>
    <cellStyle name="Note 6 4 2" xfId="4451"/>
    <cellStyle name="Note 6 4 2 2" xfId="19634"/>
    <cellStyle name="Note 6 4 2 2 2" xfId="45102"/>
    <cellStyle name="Note 6 4 2 3" xfId="29920"/>
    <cellStyle name="Note 6 4 2 4" xfId="26062"/>
    <cellStyle name="Note 6 4 3" xfId="7941"/>
    <cellStyle name="Note 6 4 3 2" xfId="33410"/>
    <cellStyle name="Note 6 4 4" xfId="11161"/>
    <cellStyle name="Note 6 4 4 2" xfId="36629"/>
    <cellStyle name="Note 6 4 5" xfId="14382"/>
    <cellStyle name="Note 6 4 5 2" xfId="39850"/>
    <cellStyle name="Note 6 4 6" xfId="26700"/>
    <cellStyle name="Note 6 4 7" xfId="20810"/>
    <cellStyle name="Note 6 5" xfId="1765"/>
    <cellStyle name="Note 6 5 2" xfId="4987"/>
    <cellStyle name="Note 6 5 2 2" xfId="19635"/>
    <cellStyle name="Note 6 5 2 2 2" xfId="45103"/>
    <cellStyle name="Note 6 5 2 3" xfId="30456"/>
    <cellStyle name="Note 6 5 2 4" xfId="26063"/>
    <cellStyle name="Note 6 5 3" xfId="8477"/>
    <cellStyle name="Note 6 5 3 2" xfId="33946"/>
    <cellStyle name="Note 6 5 4" xfId="11697"/>
    <cellStyle name="Note 6 5 4 2" xfId="37165"/>
    <cellStyle name="Note 6 5 5" xfId="14918"/>
    <cellStyle name="Note 6 5 5 2" xfId="40386"/>
    <cellStyle name="Note 6 5 6" xfId="27236"/>
    <cellStyle name="Note 6 5 7" xfId="21346"/>
    <cellStyle name="Note 6 6" xfId="2303"/>
    <cellStyle name="Note 6 6 2" xfId="5525"/>
    <cellStyle name="Note 6 6 2 2" xfId="19636"/>
    <cellStyle name="Note 6 6 2 2 2" xfId="45104"/>
    <cellStyle name="Note 6 6 2 3" xfId="30994"/>
    <cellStyle name="Note 6 6 2 4" xfId="26064"/>
    <cellStyle name="Note 6 6 3" xfId="9015"/>
    <cellStyle name="Note 6 6 3 2" xfId="34484"/>
    <cellStyle name="Note 6 6 4" xfId="12235"/>
    <cellStyle name="Note 6 6 4 2" xfId="37703"/>
    <cellStyle name="Note 6 6 5" xfId="15456"/>
    <cellStyle name="Note 6 6 5 2" xfId="40924"/>
    <cellStyle name="Note 6 6 6" xfId="27774"/>
    <cellStyle name="Note 6 6 7" xfId="21884"/>
    <cellStyle name="Note 6 7" xfId="2840"/>
    <cellStyle name="Note 6 7 2" xfId="6062"/>
    <cellStyle name="Note 6 7 2 2" xfId="19637"/>
    <cellStyle name="Note 6 7 2 2 2" xfId="45105"/>
    <cellStyle name="Note 6 7 2 3" xfId="31531"/>
    <cellStyle name="Note 6 7 2 4" xfId="26065"/>
    <cellStyle name="Note 6 7 3" xfId="9552"/>
    <cellStyle name="Note 6 7 3 2" xfId="35021"/>
    <cellStyle name="Note 6 7 4" xfId="12772"/>
    <cellStyle name="Note 6 7 4 2" xfId="38240"/>
    <cellStyle name="Note 6 7 5" xfId="15993"/>
    <cellStyle name="Note 6 7 5 2" xfId="41461"/>
    <cellStyle name="Note 6 7 6" xfId="28311"/>
    <cellStyle name="Note 6 7 7" xfId="22421"/>
    <cellStyle name="Note 6 8" xfId="3914"/>
    <cellStyle name="Note 6 8 2" xfId="7405"/>
    <cellStyle name="Note 6 8 2 2" xfId="19638"/>
    <cellStyle name="Note 6 8 2 2 2" xfId="45106"/>
    <cellStyle name="Note 6 8 2 3" xfId="32874"/>
    <cellStyle name="Note 6 8 2 4" xfId="26066"/>
    <cellStyle name="Note 6 8 3" xfId="10625"/>
    <cellStyle name="Note 6 8 3 2" xfId="36093"/>
    <cellStyle name="Note 6 8 4" xfId="13846"/>
    <cellStyle name="Note 6 8 4 2" xfId="39314"/>
    <cellStyle name="Note 6 8 5" xfId="29384"/>
    <cellStyle name="Note 6 8 6" xfId="20274"/>
    <cellStyle name="Note 6 9" xfId="3377"/>
    <cellStyle name="Note 6 9 2" xfId="19615"/>
    <cellStyle name="Note 6 9 2 2" xfId="45083"/>
    <cellStyle name="Note 6 9 3" xfId="28848"/>
    <cellStyle name="Note 6 9 4" xfId="26043"/>
    <cellStyle name="Note 7" xfId="363"/>
    <cellStyle name="Note 7 10" xfId="6599"/>
    <cellStyle name="Note 7 10 2" xfId="32068"/>
    <cellStyle name="Note 7 11" xfId="6870"/>
    <cellStyle name="Note 7 11 2" xfId="32339"/>
    <cellStyle name="Note 7 12" xfId="10090"/>
    <cellStyle name="Note 7 12 2" xfId="35558"/>
    <cellStyle name="Note 7 13" xfId="13311"/>
    <cellStyle name="Note 7 13 2" xfId="38779"/>
    <cellStyle name="Note 7 14" xfId="26165"/>
    <cellStyle name="Note 7 15" xfId="19739"/>
    <cellStyle name="Note 7 2" xfId="364"/>
    <cellStyle name="Note 7 2 10" xfId="6993"/>
    <cellStyle name="Note 7 2 10 2" xfId="32462"/>
    <cellStyle name="Note 7 2 11" xfId="10213"/>
    <cellStyle name="Note 7 2 11 2" xfId="35681"/>
    <cellStyle name="Note 7 2 12" xfId="13434"/>
    <cellStyle name="Note 7 2 12 2" xfId="38902"/>
    <cellStyle name="Note 7 2 13" xfId="26288"/>
    <cellStyle name="Note 7 2 14" xfId="19862"/>
    <cellStyle name="Note 7 2 2" xfId="1197"/>
    <cellStyle name="Note 7 2 2 10" xfId="13816"/>
    <cellStyle name="Note 7 2 2 10 2" xfId="39284"/>
    <cellStyle name="Note 7 2 2 11" xfId="26670"/>
    <cellStyle name="Note 7 2 2 12" xfId="20244"/>
    <cellStyle name="Note 7 2 2 2" xfId="1734"/>
    <cellStyle name="Note 7 2 2 2 2" xfId="4957"/>
    <cellStyle name="Note 7 2 2 2 2 2" xfId="19642"/>
    <cellStyle name="Note 7 2 2 2 2 2 2" xfId="45110"/>
    <cellStyle name="Note 7 2 2 2 2 3" xfId="30426"/>
    <cellStyle name="Note 7 2 2 2 2 4" xfId="26070"/>
    <cellStyle name="Note 7 2 2 2 3" xfId="8447"/>
    <cellStyle name="Note 7 2 2 2 3 2" xfId="33916"/>
    <cellStyle name="Note 7 2 2 2 4" xfId="11667"/>
    <cellStyle name="Note 7 2 2 2 4 2" xfId="37135"/>
    <cellStyle name="Note 7 2 2 2 5" xfId="14888"/>
    <cellStyle name="Note 7 2 2 2 5 2" xfId="40356"/>
    <cellStyle name="Note 7 2 2 2 6" xfId="27206"/>
    <cellStyle name="Note 7 2 2 2 7" xfId="21316"/>
    <cellStyle name="Note 7 2 2 3" xfId="2271"/>
    <cellStyle name="Note 7 2 2 3 2" xfId="5493"/>
    <cellStyle name="Note 7 2 2 3 2 2" xfId="19643"/>
    <cellStyle name="Note 7 2 2 3 2 2 2" xfId="45111"/>
    <cellStyle name="Note 7 2 2 3 2 3" xfId="30962"/>
    <cellStyle name="Note 7 2 2 3 2 4" xfId="26071"/>
    <cellStyle name="Note 7 2 2 3 3" xfId="8983"/>
    <cellStyle name="Note 7 2 2 3 3 2" xfId="34452"/>
    <cellStyle name="Note 7 2 2 3 4" xfId="12203"/>
    <cellStyle name="Note 7 2 2 3 4 2" xfId="37671"/>
    <cellStyle name="Note 7 2 2 3 5" xfId="15424"/>
    <cellStyle name="Note 7 2 2 3 5 2" xfId="40892"/>
    <cellStyle name="Note 7 2 2 3 6" xfId="27742"/>
    <cellStyle name="Note 7 2 2 3 7" xfId="21852"/>
    <cellStyle name="Note 7 2 2 4" xfId="2809"/>
    <cellStyle name="Note 7 2 2 4 2" xfId="6031"/>
    <cellStyle name="Note 7 2 2 4 2 2" xfId="19644"/>
    <cellStyle name="Note 7 2 2 4 2 2 2" xfId="45112"/>
    <cellStyle name="Note 7 2 2 4 2 3" xfId="31500"/>
    <cellStyle name="Note 7 2 2 4 2 4" xfId="26072"/>
    <cellStyle name="Note 7 2 2 4 3" xfId="9521"/>
    <cellStyle name="Note 7 2 2 4 3 2" xfId="34990"/>
    <cellStyle name="Note 7 2 2 4 4" xfId="12741"/>
    <cellStyle name="Note 7 2 2 4 4 2" xfId="38209"/>
    <cellStyle name="Note 7 2 2 4 5" xfId="15962"/>
    <cellStyle name="Note 7 2 2 4 5 2" xfId="41430"/>
    <cellStyle name="Note 7 2 2 4 6" xfId="28280"/>
    <cellStyle name="Note 7 2 2 4 7" xfId="22390"/>
    <cellStyle name="Note 7 2 2 5" xfId="3346"/>
    <cellStyle name="Note 7 2 2 5 2" xfId="6568"/>
    <cellStyle name="Note 7 2 2 5 2 2" xfId="19645"/>
    <cellStyle name="Note 7 2 2 5 2 2 2" xfId="45113"/>
    <cellStyle name="Note 7 2 2 5 2 3" xfId="32037"/>
    <cellStyle name="Note 7 2 2 5 2 4" xfId="26073"/>
    <cellStyle name="Note 7 2 2 5 3" xfId="10058"/>
    <cellStyle name="Note 7 2 2 5 3 2" xfId="35527"/>
    <cellStyle name="Note 7 2 2 5 4" xfId="13278"/>
    <cellStyle name="Note 7 2 2 5 4 2" xfId="38746"/>
    <cellStyle name="Note 7 2 2 5 5" xfId="16499"/>
    <cellStyle name="Note 7 2 2 5 5 2" xfId="41967"/>
    <cellStyle name="Note 7 2 2 5 6" xfId="28817"/>
    <cellStyle name="Note 7 2 2 5 7" xfId="22927"/>
    <cellStyle name="Note 7 2 2 6" xfId="4420"/>
    <cellStyle name="Note 7 2 2 6 2" xfId="7911"/>
    <cellStyle name="Note 7 2 2 6 2 2" xfId="19646"/>
    <cellStyle name="Note 7 2 2 6 2 2 2" xfId="45114"/>
    <cellStyle name="Note 7 2 2 6 2 3" xfId="33380"/>
    <cellStyle name="Note 7 2 2 6 2 4" xfId="26074"/>
    <cellStyle name="Note 7 2 2 6 3" xfId="11131"/>
    <cellStyle name="Note 7 2 2 6 3 2" xfId="36599"/>
    <cellStyle name="Note 7 2 2 6 4" xfId="14352"/>
    <cellStyle name="Note 7 2 2 6 4 2" xfId="39820"/>
    <cellStyle name="Note 7 2 2 6 5" xfId="29890"/>
    <cellStyle name="Note 7 2 2 6 6" xfId="20780"/>
    <cellStyle name="Note 7 2 2 7" xfId="3883"/>
    <cellStyle name="Note 7 2 2 7 2" xfId="19641"/>
    <cellStyle name="Note 7 2 2 7 2 2" xfId="45109"/>
    <cellStyle name="Note 7 2 2 7 3" xfId="29354"/>
    <cellStyle name="Note 7 2 2 7 4" xfId="26069"/>
    <cellStyle name="Note 7 2 2 8" xfId="7375"/>
    <cellStyle name="Note 7 2 2 8 2" xfId="32844"/>
    <cellStyle name="Note 7 2 2 9" xfId="10595"/>
    <cellStyle name="Note 7 2 2 9 2" xfId="36063"/>
    <cellStyle name="Note 7 2 3" xfId="1352"/>
    <cellStyle name="Note 7 2 3 2" xfId="4575"/>
    <cellStyle name="Note 7 2 3 2 2" xfId="19647"/>
    <cellStyle name="Note 7 2 3 2 2 2" xfId="45115"/>
    <cellStyle name="Note 7 2 3 2 3" xfId="30044"/>
    <cellStyle name="Note 7 2 3 2 4" xfId="26075"/>
    <cellStyle name="Note 7 2 3 3" xfId="8065"/>
    <cellStyle name="Note 7 2 3 3 2" xfId="33534"/>
    <cellStyle name="Note 7 2 3 4" xfId="11285"/>
    <cellStyle name="Note 7 2 3 4 2" xfId="36753"/>
    <cellStyle name="Note 7 2 3 5" xfId="14506"/>
    <cellStyle name="Note 7 2 3 5 2" xfId="39974"/>
    <cellStyle name="Note 7 2 3 6" xfId="26824"/>
    <cellStyle name="Note 7 2 3 7" xfId="20934"/>
    <cellStyle name="Note 7 2 4" xfId="1889"/>
    <cellStyle name="Note 7 2 4 2" xfId="5111"/>
    <cellStyle name="Note 7 2 4 2 2" xfId="19648"/>
    <cellStyle name="Note 7 2 4 2 2 2" xfId="45116"/>
    <cellStyle name="Note 7 2 4 2 3" xfId="30580"/>
    <cellStyle name="Note 7 2 4 2 4" xfId="26076"/>
    <cellStyle name="Note 7 2 4 3" xfId="8601"/>
    <cellStyle name="Note 7 2 4 3 2" xfId="34070"/>
    <cellStyle name="Note 7 2 4 4" xfId="11821"/>
    <cellStyle name="Note 7 2 4 4 2" xfId="37289"/>
    <cellStyle name="Note 7 2 4 5" xfId="15042"/>
    <cellStyle name="Note 7 2 4 5 2" xfId="40510"/>
    <cellStyle name="Note 7 2 4 6" xfId="27360"/>
    <cellStyle name="Note 7 2 4 7" xfId="21470"/>
    <cellStyle name="Note 7 2 5" xfId="2427"/>
    <cellStyle name="Note 7 2 5 2" xfId="5649"/>
    <cellStyle name="Note 7 2 5 2 2" xfId="19649"/>
    <cellStyle name="Note 7 2 5 2 2 2" xfId="45117"/>
    <cellStyle name="Note 7 2 5 2 3" xfId="31118"/>
    <cellStyle name="Note 7 2 5 2 4" xfId="26077"/>
    <cellStyle name="Note 7 2 5 3" xfId="9139"/>
    <cellStyle name="Note 7 2 5 3 2" xfId="34608"/>
    <cellStyle name="Note 7 2 5 4" xfId="12359"/>
    <cellStyle name="Note 7 2 5 4 2" xfId="37827"/>
    <cellStyle name="Note 7 2 5 5" xfId="15580"/>
    <cellStyle name="Note 7 2 5 5 2" xfId="41048"/>
    <cellStyle name="Note 7 2 5 6" xfId="27898"/>
    <cellStyle name="Note 7 2 5 7" xfId="22008"/>
    <cellStyle name="Note 7 2 6" xfId="2964"/>
    <cellStyle name="Note 7 2 6 2" xfId="6186"/>
    <cellStyle name="Note 7 2 6 2 2" xfId="19650"/>
    <cellStyle name="Note 7 2 6 2 2 2" xfId="45118"/>
    <cellStyle name="Note 7 2 6 2 3" xfId="31655"/>
    <cellStyle name="Note 7 2 6 2 4" xfId="26078"/>
    <cellStyle name="Note 7 2 6 3" xfId="9676"/>
    <cellStyle name="Note 7 2 6 3 2" xfId="35145"/>
    <cellStyle name="Note 7 2 6 4" xfId="12896"/>
    <cellStyle name="Note 7 2 6 4 2" xfId="38364"/>
    <cellStyle name="Note 7 2 6 5" xfId="16117"/>
    <cellStyle name="Note 7 2 6 5 2" xfId="41585"/>
    <cellStyle name="Note 7 2 6 6" xfId="28435"/>
    <cellStyle name="Note 7 2 6 7" xfId="22545"/>
    <cellStyle name="Note 7 2 7" xfId="4038"/>
    <cellStyle name="Note 7 2 7 2" xfId="7529"/>
    <cellStyle name="Note 7 2 7 2 2" xfId="19651"/>
    <cellStyle name="Note 7 2 7 2 2 2" xfId="45119"/>
    <cellStyle name="Note 7 2 7 2 3" xfId="32998"/>
    <cellStyle name="Note 7 2 7 2 4" xfId="26079"/>
    <cellStyle name="Note 7 2 7 3" xfId="10749"/>
    <cellStyle name="Note 7 2 7 3 2" xfId="36217"/>
    <cellStyle name="Note 7 2 7 4" xfId="13970"/>
    <cellStyle name="Note 7 2 7 4 2" xfId="39438"/>
    <cellStyle name="Note 7 2 7 5" xfId="29508"/>
    <cellStyle name="Note 7 2 7 6" xfId="20398"/>
    <cellStyle name="Note 7 2 8" xfId="3501"/>
    <cellStyle name="Note 7 2 8 2" xfId="19640"/>
    <cellStyle name="Note 7 2 8 2 2" xfId="45108"/>
    <cellStyle name="Note 7 2 8 3" xfId="28972"/>
    <cellStyle name="Note 7 2 8 4" xfId="26068"/>
    <cellStyle name="Note 7 2 9" xfId="6722"/>
    <cellStyle name="Note 7 2 9 2" xfId="32191"/>
    <cellStyle name="Note 7 3" xfId="1196"/>
    <cellStyle name="Note 7 3 10" xfId="13815"/>
    <cellStyle name="Note 7 3 10 2" xfId="39283"/>
    <cellStyle name="Note 7 3 11" xfId="26669"/>
    <cellStyle name="Note 7 3 12" xfId="20243"/>
    <cellStyle name="Note 7 3 2" xfId="1733"/>
    <cellStyle name="Note 7 3 2 2" xfId="4956"/>
    <cellStyle name="Note 7 3 2 2 2" xfId="19653"/>
    <cellStyle name="Note 7 3 2 2 2 2" xfId="45121"/>
    <cellStyle name="Note 7 3 2 2 3" xfId="30425"/>
    <cellStyle name="Note 7 3 2 2 4" xfId="26081"/>
    <cellStyle name="Note 7 3 2 3" xfId="8446"/>
    <cellStyle name="Note 7 3 2 3 2" xfId="33915"/>
    <cellStyle name="Note 7 3 2 4" xfId="11666"/>
    <cellStyle name="Note 7 3 2 4 2" xfId="37134"/>
    <cellStyle name="Note 7 3 2 5" xfId="14887"/>
    <cellStyle name="Note 7 3 2 5 2" xfId="40355"/>
    <cellStyle name="Note 7 3 2 6" xfId="27205"/>
    <cellStyle name="Note 7 3 2 7" xfId="21315"/>
    <cellStyle name="Note 7 3 3" xfId="2270"/>
    <cellStyle name="Note 7 3 3 2" xfId="5492"/>
    <cellStyle name="Note 7 3 3 2 2" xfId="19654"/>
    <cellStyle name="Note 7 3 3 2 2 2" xfId="45122"/>
    <cellStyle name="Note 7 3 3 2 3" xfId="30961"/>
    <cellStyle name="Note 7 3 3 2 4" xfId="26082"/>
    <cellStyle name="Note 7 3 3 3" xfId="8982"/>
    <cellStyle name="Note 7 3 3 3 2" xfId="34451"/>
    <cellStyle name="Note 7 3 3 4" xfId="12202"/>
    <cellStyle name="Note 7 3 3 4 2" xfId="37670"/>
    <cellStyle name="Note 7 3 3 5" xfId="15423"/>
    <cellStyle name="Note 7 3 3 5 2" xfId="40891"/>
    <cellStyle name="Note 7 3 3 6" xfId="27741"/>
    <cellStyle name="Note 7 3 3 7" xfId="21851"/>
    <cellStyle name="Note 7 3 4" xfId="2808"/>
    <cellStyle name="Note 7 3 4 2" xfId="6030"/>
    <cellStyle name="Note 7 3 4 2 2" xfId="19655"/>
    <cellStyle name="Note 7 3 4 2 2 2" xfId="45123"/>
    <cellStyle name="Note 7 3 4 2 3" xfId="31499"/>
    <cellStyle name="Note 7 3 4 2 4" xfId="26083"/>
    <cellStyle name="Note 7 3 4 3" xfId="9520"/>
    <cellStyle name="Note 7 3 4 3 2" xfId="34989"/>
    <cellStyle name="Note 7 3 4 4" xfId="12740"/>
    <cellStyle name="Note 7 3 4 4 2" xfId="38208"/>
    <cellStyle name="Note 7 3 4 5" xfId="15961"/>
    <cellStyle name="Note 7 3 4 5 2" xfId="41429"/>
    <cellStyle name="Note 7 3 4 6" xfId="28279"/>
    <cellStyle name="Note 7 3 4 7" xfId="22389"/>
    <cellStyle name="Note 7 3 5" xfId="3345"/>
    <cellStyle name="Note 7 3 5 2" xfId="6567"/>
    <cellStyle name="Note 7 3 5 2 2" xfId="19656"/>
    <cellStyle name="Note 7 3 5 2 2 2" xfId="45124"/>
    <cellStyle name="Note 7 3 5 2 3" xfId="32036"/>
    <cellStyle name="Note 7 3 5 2 4" xfId="26084"/>
    <cellStyle name="Note 7 3 5 3" xfId="10057"/>
    <cellStyle name="Note 7 3 5 3 2" xfId="35526"/>
    <cellStyle name="Note 7 3 5 4" xfId="13277"/>
    <cellStyle name="Note 7 3 5 4 2" xfId="38745"/>
    <cellStyle name="Note 7 3 5 5" xfId="16498"/>
    <cellStyle name="Note 7 3 5 5 2" xfId="41966"/>
    <cellStyle name="Note 7 3 5 6" xfId="28816"/>
    <cellStyle name="Note 7 3 5 7" xfId="22926"/>
    <cellStyle name="Note 7 3 6" xfId="4419"/>
    <cellStyle name="Note 7 3 6 2" xfId="7910"/>
    <cellStyle name="Note 7 3 6 2 2" xfId="19657"/>
    <cellStyle name="Note 7 3 6 2 2 2" xfId="45125"/>
    <cellStyle name="Note 7 3 6 2 3" xfId="33379"/>
    <cellStyle name="Note 7 3 6 2 4" xfId="26085"/>
    <cellStyle name="Note 7 3 6 3" xfId="11130"/>
    <cellStyle name="Note 7 3 6 3 2" xfId="36598"/>
    <cellStyle name="Note 7 3 6 4" xfId="14351"/>
    <cellStyle name="Note 7 3 6 4 2" xfId="39819"/>
    <cellStyle name="Note 7 3 6 5" xfId="29889"/>
    <cellStyle name="Note 7 3 6 6" xfId="20779"/>
    <cellStyle name="Note 7 3 7" xfId="3882"/>
    <cellStyle name="Note 7 3 7 2" xfId="19652"/>
    <cellStyle name="Note 7 3 7 2 2" xfId="45120"/>
    <cellStyle name="Note 7 3 7 3" xfId="29353"/>
    <cellStyle name="Note 7 3 7 4" xfId="26080"/>
    <cellStyle name="Note 7 3 8" xfId="7374"/>
    <cellStyle name="Note 7 3 8 2" xfId="32843"/>
    <cellStyle name="Note 7 3 9" xfId="10594"/>
    <cellStyle name="Note 7 3 9 2" xfId="36062"/>
    <cellStyle name="Note 7 4" xfId="1229"/>
    <cellStyle name="Note 7 4 2" xfId="4452"/>
    <cellStyle name="Note 7 4 2 2" xfId="19658"/>
    <cellStyle name="Note 7 4 2 2 2" xfId="45126"/>
    <cellStyle name="Note 7 4 2 3" xfId="29921"/>
    <cellStyle name="Note 7 4 2 4" xfId="26086"/>
    <cellStyle name="Note 7 4 3" xfId="7942"/>
    <cellStyle name="Note 7 4 3 2" xfId="33411"/>
    <cellStyle name="Note 7 4 4" xfId="11162"/>
    <cellStyle name="Note 7 4 4 2" xfId="36630"/>
    <cellStyle name="Note 7 4 5" xfId="14383"/>
    <cellStyle name="Note 7 4 5 2" xfId="39851"/>
    <cellStyle name="Note 7 4 6" xfId="26701"/>
    <cellStyle name="Note 7 4 7" xfId="20811"/>
    <cellStyle name="Note 7 5" xfId="1766"/>
    <cellStyle name="Note 7 5 2" xfId="4988"/>
    <cellStyle name="Note 7 5 2 2" xfId="19659"/>
    <cellStyle name="Note 7 5 2 2 2" xfId="45127"/>
    <cellStyle name="Note 7 5 2 3" xfId="30457"/>
    <cellStyle name="Note 7 5 2 4" xfId="26087"/>
    <cellStyle name="Note 7 5 3" xfId="8478"/>
    <cellStyle name="Note 7 5 3 2" xfId="33947"/>
    <cellStyle name="Note 7 5 4" xfId="11698"/>
    <cellStyle name="Note 7 5 4 2" xfId="37166"/>
    <cellStyle name="Note 7 5 5" xfId="14919"/>
    <cellStyle name="Note 7 5 5 2" xfId="40387"/>
    <cellStyle name="Note 7 5 6" xfId="27237"/>
    <cellStyle name="Note 7 5 7" xfId="21347"/>
    <cellStyle name="Note 7 6" xfId="2304"/>
    <cellStyle name="Note 7 6 2" xfId="5526"/>
    <cellStyle name="Note 7 6 2 2" xfId="19660"/>
    <cellStyle name="Note 7 6 2 2 2" xfId="45128"/>
    <cellStyle name="Note 7 6 2 3" xfId="30995"/>
    <cellStyle name="Note 7 6 2 4" xfId="26088"/>
    <cellStyle name="Note 7 6 3" xfId="9016"/>
    <cellStyle name="Note 7 6 3 2" xfId="34485"/>
    <cellStyle name="Note 7 6 4" xfId="12236"/>
    <cellStyle name="Note 7 6 4 2" xfId="37704"/>
    <cellStyle name="Note 7 6 5" xfId="15457"/>
    <cellStyle name="Note 7 6 5 2" xfId="40925"/>
    <cellStyle name="Note 7 6 6" xfId="27775"/>
    <cellStyle name="Note 7 6 7" xfId="21885"/>
    <cellStyle name="Note 7 7" xfId="2841"/>
    <cellStyle name="Note 7 7 2" xfId="6063"/>
    <cellStyle name="Note 7 7 2 2" xfId="19661"/>
    <cellStyle name="Note 7 7 2 2 2" xfId="45129"/>
    <cellStyle name="Note 7 7 2 3" xfId="31532"/>
    <cellStyle name="Note 7 7 2 4" xfId="26089"/>
    <cellStyle name="Note 7 7 3" xfId="9553"/>
    <cellStyle name="Note 7 7 3 2" xfId="35022"/>
    <cellStyle name="Note 7 7 4" xfId="12773"/>
    <cellStyle name="Note 7 7 4 2" xfId="38241"/>
    <cellStyle name="Note 7 7 5" xfId="15994"/>
    <cellStyle name="Note 7 7 5 2" xfId="41462"/>
    <cellStyle name="Note 7 7 6" xfId="28312"/>
    <cellStyle name="Note 7 7 7" xfId="22422"/>
    <cellStyle name="Note 7 8" xfId="3915"/>
    <cellStyle name="Note 7 8 2" xfId="7406"/>
    <cellStyle name="Note 7 8 2 2" xfId="19662"/>
    <cellStyle name="Note 7 8 2 2 2" xfId="45130"/>
    <cellStyle name="Note 7 8 2 3" xfId="32875"/>
    <cellStyle name="Note 7 8 2 4" xfId="26090"/>
    <cellStyle name="Note 7 8 3" xfId="10626"/>
    <cellStyle name="Note 7 8 3 2" xfId="36094"/>
    <cellStyle name="Note 7 8 4" xfId="13847"/>
    <cellStyle name="Note 7 8 4 2" xfId="39315"/>
    <cellStyle name="Note 7 8 5" xfId="29385"/>
    <cellStyle name="Note 7 8 6" xfId="20275"/>
    <cellStyle name="Note 7 9" xfId="3378"/>
    <cellStyle name="Note 7 9 2" xfId="19639"/>
    <cellStyle name="Note 7 9 2 2" xfId="45107"/>
    <cellStyle name="Note 7 9 3" xfId="28849"/>
    <cellStyle name="Note 7 9 4" xfId="26067"/>
    <cellStyle name="Note 8" xfId="365"/>
    <cellStyle name="Note 8 10" xfId="6600"/>
    <cellStyle name="Note 8 10 2" xfId="32069"/>
    <cellStyle name="Note 8 11" xfId="6871"/>
    <cellStyle name="Note 8 11 2" xfId="32340"/>
    <cellStyle name="Note 8 12" xfId="10091"/>
    <cellStyle name="Note 8 12 2" xfId="35559"/>
    <cellStyle name="Note 8 13" xfId="13312"/>
    <cellStyle name="Note 8 13 2" xfId="38780"/>
    <cellStyle name="Note 8 14" xfId="26166"/>
    <cellStyle name="Note 8 15" xfId="19740"/>
    <cellStyle name="Note 8 2" xfId="366"/>
    <cellStyle name="Note 8 2 10" xfId="6994"/>
    <cellStyle name="Note 8 2 10 2" xfId="32463"/>
    <cellStyle name="Note 8 2 11" xfId="10214"/>
    <cellStyle name="Note 8 2 11 2" xfId="35682"/>
    <cellStyle name="Note 8 2 12" xfId="13435"/>
    <cellStyle name="Note 8 2 12 2" xfId="38903"/>
    <cellStyle name="Note 8 2 13" xfId="26289"/>
    <cellStyle name="Note 8 2 14" xfId="19863"/>
    <cellStyle name="Note 8 2 2" xfId="1199"/>
    <cellStyle name="Note 8 2 2 10" xfId="13818"/>
    <cellStyle name="Note 8 2 2 10 2" xfId="39286"/>
    <cellStyle name="Note 8 2 2 11" xfId="26672"/>
    <cellStyle name="Note 8 2 2 12" xfId="20246"/>
    <cellStyle name="Note 8 2 2 2" xfId="1736"/>
    <cellStyle name="Note 8 2 2 2 2" xfId="4959"/>
    <cellStyle name="Note 8 2 2 2 2 2" xfId="19666"/>
    <cellStyle name="Note 8 2 2 2 2 2 2" xfId="45134"/>
    <cellStyle name="Note 8 2 2 2 2 3" xfId="30428"/>
    <cellStyle name="Note 8 2 2 2 2 4" xfId="26094"/>
    <cellStyle name="Note 8 2 2 2 3" xfId="8449"/>
    <cellStyle name="Note 8 2 2 2 3 2" xfId="33918"/>
    <cellStyle name="Note 8 2 2 2 4" xfId="11669"/>
    <cellStyle name="Note 8 2 2 2 4 2" xfId="37137"/>
    <cellStyle name="Note 8 2 2 2 5" xfId="14890"/>
    <cellStyle name="Note 8 2 2 2 5 2" xfId="40358"/>
    <cellStyle name="Note 8 2 2 2 6" xfId="27208"/>
    <cellStyle name="Note 8 2 2 2 7" xfId="21318"/>
    <cellStyle name="Note 8 2 2 3" xfId="2273"/>
    <cellStyle name="Note 8 2 2 3 2" xfId="5495"/>
    <cellStyle name="Note 8 2 2 3 2 2" xfId="19667"/>
    <cellStyle name="Note 8 2 2 3 2 2 2" xfId="45135"/>
    <cellStyle name="Note 8 2 2 3 2 3" xfId="30964"/>
    <cellStyle name="Note 8 2 2 3 2 4" xfId="26095"/>
    <cellStyle name="Note 8 2 2 3 3" xfId="8985"/>
    <cellStyle name="Note 8 2 2 3 3 2" xfId="34454"/>
    <cellStyle name="Note 8 2 2 3 4" xfId="12205"/>
    <cellStyle name="Note 8 2 2 3 4 2" xfId="37673"/>
    <cellStyle name="Note 8 2 2 3 5" xfId="15426"/>
    <cellStyle name="Note 8 2 2 3 5 2" xfId="40894"/>
    <cellStyle name="Note 8 2 2 3 6" xfId="27744"/>
    <cellStyle name="Note 8 2 2 3 7" xfId="21854"/>
    <cellStyle name="Note 8 2 2 4" xfId="2811"/>
    <cellStyle name="Note 8 2 2 4 2" xfId="6033"/>
    <cellStyle name="Note 8 2 2 4 2 2" xfId="19668"/>
    <cellStyle name="Note 8 2 2 4 2 2 2" xfId="45136"/>
    <cellStyle name="Note 8 2 2 4 2 3" xfId="31502"/>
    <cellStyle name="Note 8 2 2 4 2 4" xfId="26096"/>
    <cellStyle name="Note 8 2 2 4 3" xfId="9523"/>
    <cellStyle name="Note 8 2 2 4 3 2" xfId="34992"/>
    <cellStyle name="Note 8 2 2 4 4" xfId="12743"/>
    <cellStyle name="Note 8 2 2 4 4 2" xfId="38211"/>
    <cellStyle name="Note 8 2 2 4 5" xfId="15964"/>
    <cellStyle name="Note 8 2 2 4 5 2" xfId="41432"/>
    <cellStyle name="Note 8 2 2 4 6" xfId="28282"/>
    <cellStyle name="Note 8 2 2 4 7" xfId="22392"/>
    <cellStyle name="Note 8 2 2 5" xfId="3348"/>
    <cellStyle name="Note 8 2 2 5 2" xfId="6570"/>
    <cellStyle name="Note 8 2 2 5 2 2" xfId="19669"/>
    <cellStyle name="Note 8 2 2 5 2 2 2" xfId="45137"/>
    <cellStyle name="Note 8 2 2 5 2 3" xfId="32039"/>
    <cellStyle name="Note 8 2 2 5 2 4" xfId="26097"/>
    <cellStyle name="Note 8 2 2 5 3" xfId="10060"/>
    <cellStyle name="Note 8 2 2 5 3 2" xfId="35529"/>
    <cellStyle name="Note 8 2 2 5 4" xfId="13280"/>
    <cellStyle name="Note 8 2 2 5 4 2" xfId="38748"/>
    <cellStyle name="Note 8 2 2 5 5" xfId="16501"/>
    <cellStyle name="Note 8 2 2 5 5 2" xfId="41969"/>
    <cellStyle name="Note 8 2 2 5 6" xfId="28819"/>
    <cellStyle name="Note 8 2 2 5 7" xfId="22929"/>
    <cellStyle name="Note 8 2 2 6" xfId="4422"/>
    <cellStyle name="Note 8 2 2 6 2" xfId="7913"/>
    <cellStyle name="Note 8 2 2 6 2 2" xfId="19670"/>
    <cellStyle name="Note 8 2 2 6 2 2 2" xfId="45138"/>
    <cellStyle name="Note 8 2 2 6 2 3" xfId="33382"/>
    <cellStyle name="Note 8 2 2 6 2 4" xfId="26098"/>
    <cellStyle name="Note 8 2 2 6 3" xfId="11133"/>
    <cellStyle name="Note 8 2 2 6 3 2" xfId="36601"/>
    <cellStyle name="Note 8 2 2 6 4" xfId="14354"/>
    <cellStyle name="Note 8 2 2 6 4 2" xfId="39822"/>
    <cellStyle name="Note 8 2 2 6 5" xfId="29892"/>
    <cellStyle name="Note 8 2 2 6 6" xfId="20782"/>
    <cellStyle name="Note 8 2 2 7" xfId="3885"/>
    <cellStyle name="Note 8 2 2 7 2" xfId="19665"/>
    <cellStyle name="Note 8 2 2 7 2 2" xfId="45133"/>
    <cellStyle name="Note 8 2 2 7 3" xfId="29356"/>
    <cellStyle name="Note 8 2 2 7 4" xfId="26093"/>
    <cellStyle name="Note 8 2 2 8" xfId="7377"/>
    <cellStyle name="Note 8 2 2 8 2" xfId="32846"/>
    <cellStyle name="Note 8 2 2 9" xfId="10597"/>
    <cellStyle name="Note 8 2 2 9 2" xfId="36065"/>
    <cellStyle name="Note 8 2 3" xfId="1353"/>
    <cellStyle name="Note 8 2 3 2" xfId="4576"/>
    <cellStyle name="Note 8 2 3 2 2" xfId="19671"/>
    <cellStyle name="Note 8 2 3 2 2 2" xfId="45139"/>
    <cellStyle name="Note 8 2 3 2 3" xfId="30045"/>
    <cellStyle name="Note 8 2 3 2 4" xfId="26099"/>
    <cellStyle name="Note 8 2 3 3" xfId="8066"/>
    <cellStyle name="Note 8 2 3 3 2" xfId="33535"/>
    <cellStyle name="Note 8 2 3 4" xfId="11286"/>
    <cellStyle name="Note 8 2 3 4 2" xfId="36754"/>
    <cellStyle name="Note 8 2 3 5" xfId="14507"/>
    <cellStyle name="Note 8 2 3 5 2" xfId="39975"/>
    <cellStyle name="Note 8 2 3 6" xfId="26825"/>
    <cellStyle name="Note 8 2 3 7" xfId="20935"/>
    <cellStyle name="Note 8 2 4" xfId="1890"/>
    <cellStyle name="Note 8 2 4 2" xfId="5112"/>
    <cellStyle name="Note 8 2 4 2 2" xfId="19672"/>
    <cellStyle name="Note 8 2 4 2 2 2" xfId="45140"/>
    <cellStyle name="Note 8 2 4 2 3" xfId="30581"/>
    <cellStyle name="Note 8 2 4 2 4" xfId="26100"/>
    <cellStyle name="Note 8 2 4 3" xfId="8602"/>
    <cellStyle name="Note 8 2 4 3 2" xfId="34071"/>
    <cellStyle name="Note 8 2 4 4" xfId="11822"/>
    <cellStyle name="Note 8 2 4 4 2" xfId="37290"/>
    <cellStyle name="Note 8 2 4 5" xfId="15043"/>
    <cellStyle name="Note 8 2 4 5 2" xfId="40511"/>
    <cellStyle name="Note 8 2 4 6" xfId="27361"/>
    <cellStyle name="Note 8 2 4 7" xfId="21471"/>
    <cellStyle name="Note 8 2 5" xfId="2428"/>
    <cellStyle name="Note 8 2 5 2" xfId="5650"/>
    <cellStyle name="Note 8 2 5 2 2" xfId="19673"/>
    <cellStyle name="Note 8 2 5 2 2 2" xfId="45141"/>
    <cellStyle name="Note 8 2 5 2 3" xfId="31119"/>
    <cellStyle name="Note 8 2 5 2 4" xfId="26101"/>
    <cellStyle name="Note 8 2 5 3" xfId="9140"/>
    <cellStyle name="Note 8 2 5 3 2" xfId="34609"/>
    <cellStyle name="Note 8 2 5 4" xfId="12360"/>
    <cellStyle name="Note 8 2 5 4 2" xfId="37828"/>
    <cellStyle name="Note 8 2 5 5" xfId="15581"/>
    <cellStyle name="Note 8 2 5 5 2" xfId="41049"/>
    <cellStyle name="Note 8 2 5 6" xfId="27899"/>
    <cellStyle name="Note 8 2 5 7" xfId="22009"/>
    <cellStyle name="Note 8 2 6" xfId="2965"/>
    <cellStyle name="Note 8 2 6 2" xfId="6187"/>
    <cellStyle name="Note 8 2 6 2 2" xfId="19674"/>
    <cellStyle name="Note 8 2 6 2 2 2" xfId="45142"/>
    <cellStyle name="Note 8 2 6 2 3" xfId="31656"/>
    <cellStyle name="Note 8 2 6 2 4" xfId="26102"/>
    <cellStyle name="Note 8 2 6 3" xfId="9677"/>
    <cellStyle name="Note 8 2 6 3 2" xfId="35146"/>
    <cellStyle name="Note 8 2 6 4" xfId="12897"/>
    <cellStyle name="Note 8 2 6 4 2" xfId="38365"/>
    <cellStyle name="Note 8 2 6 5" xfId="16118"/>
    <cellStyle name="Note 8 2 6 5 2" xfId="41586"/>
    <cellStyle name="Note 8 2 6 6" xfId="28436"/>
    <cellStyle name="Note 8 2 6 7" xfId="22546"/>
    <cellStyle name="Note 8 2 7" xfId="4039"/>
    <cellStyle name="Note 8 2 7 2" xfId="7530"/>
    <cellStyle name="Note 8 2 7 2 2" xfId="19675"/>
    <cellStyle name="Note 8 2 7 2 2 2" xfId="45143"/>
    <cellStyle name="Note 8 2 7 2 3" xfId="32999"/>
    <cellStyle name="Note 8 2 7 2 4" xfId="26103"/>
    <cellStyle name="Note 8 2 7 3" xfId="10750"/>
    <cellStyle name="Note 8 2 7 3 2" xfId="36218"/>
    <cellStyle name="Note 8 2 7 4" xfId="13971"/>
    <cellStyle name="Note 8 2 7 4 2" xfId="39439"/>
    <cellStyle name="Note 8 2 7 5" xfId="29509"/>
    <cellStyle name="Note 8 2 7 6" xfId="20399"/>
    <cellStyle name="Note 8 2 8" xfId="3502"/>
    <cellStyle name="Note 8 2 8 2" xfId="19664"/>
    <cellStyle name="Note 8 2 8 2 2" xfId="45132"/>
    <cellStyle name="Note 8 2 8 3" xfId="28973"/>
    <cellStyle name="Note 8 2 8 4" xfId="26092"/>
    <cellStyle name="Note 8 2 9" xfId="6723"/>
    <cellStyle name="Note 8 2 9 2" xfId="32192"/>
    <cellStyle name="Note 8 3" xfId="1198"/>
    <cellStyle name="Note 8 3 10" xfId="13817"/>
    <cellStyle name="Note 8 3 10 2" xfId="39285"/>
    <cellStyle name="Note 8 3 11" xfId="26671"/>
    <cellStyle name="Note 8 3 12" xfId="20245"/>
    <cellStyle name="Note 8 3 2" xfId="1735"/>
    <cellStyle name="Note 8 3 2 2" xfId="4958"/>
    <cellStyle name="Note 8 3 2 2 2" xfId="19677"/>
    <cellStyle name="Note 8 3 2 2 2 2" xfId="45145"/>
    <cellStyle name="Note 8 3 2 2 3" xfId="30427"/>
    <cellStyle name="Note 8 3 2 2 4" xfId="26105"/>
    <cellStyle name="Note 8 3 2 3" xfId="8448"/>
    <cellStyle name="Note 8 3 2 3 2" xfId="33917"/>
    <cellStyle name="Note 8 3 2 4" xfId="11668"/>
    <cellStyle name="Note 8 3 2 4 2" xfId="37136"/>
    <cellStyle name="Note 8 3 2 5" xfId="14889"/>
    <cellStyle name="Note 8 3 2 5 2" xfId="40357"/>
    <cellStyle name="Note 8 3 2 6" xfId="27207"/>
    <cellStyle name="Note 8 3 2 7" xfId="21317"/>
    <cellStyle name="Note 8 3 3" xfId="2272"/>
    <cellStyle name="Note 8 3 3 2" xfId="5494"/>
    <cellStyle name="Note 8 3 3 2 2" xfId="19678"/>
    <cellStyle name="Note 8 3 3 2 2 2" xfId="45146"/>
    <cellStyle name="Note 8 3 3 2 3" xfId="30963"/>
    <cellStyle name="Note 8 3 3 2 4" xfId="26106"/>
    <cellStyle name="Note 8 3 3 3" xfId="8984"/>
    <cellStyle name="Note 8 3 3 3 2" xfId="34453"/>
    <cellStyle name="Note 8 3 3 4" xfId="12204"/>
    <cellStyle name="Note 8 3 3 4 2" xfId="37672"/>
    <cellStyle name="Note 8 3 3 5" xfId="15425"/>
    <cellStyle name="Note 8 3 3 5 2" xfId="40893"/>
    <cellStyle name="Note 8 3 3 6" xfId="27743"/>
    <cellStyle name="Note 8 3 3 7" xfId="21853"/>
    <cellStyle name="Note 8 3 4" xfId="2810"/>
    <cellStyle name="Note 8 3 4 2" xfId="6032"/>
    <cellStyle name="Note 8 3 4 2 2" xfId="19679"/>
    <cellStyle name="Note 8 3 4 2 2 2" xfId="45147"/>
    <cellStyle name="Note 8 3 4 2 3" xfId="31501"/>
    <cellStyle name="Note 8 3 4 2 4" xfId="26107"/>
    <cellStyle name="Note 8 3 4 3" xfId="9522"/>
    <cellStyle name="Note 8 3 4 3 2" xfId="34991"/>
    <cellStyle name="Note 8 3 4 4" xfId="12742"/>
    <cellStyle name="Note 8 3 4 4 2" xfId="38210"/>
    <cellStyle name="Note 8 3 4 5" xfId="15963"/>
    <cellStyle name="Note 8 3 4 5 2" xfId="41431"/>
    <cellStyle name="Note 8 3 4 6" xfId="28281"/>
    <cellStyle name="Note 8 3 4 7" xfId="22391"/>
    <cellStyle name="Note 8 3 5" xfId="3347"/>
    <cellStyle name="Note 8 3 5 2" xfId="6569"/>
    <cellStyle name="Note 8 3 5 2 2" xfId="19680"/>
    <cellStyle name="Note 8 3 5 2 2 2" xfId="45148"/>
    <cellStyle name="Note 8 3 5 2 3" xfId="32038"/>
    <cellStyle name="Note 8 3 5 2 4" xfId="26108"/>
    <cellStyle name="Note 8 3 5 3" xfId="10059"/>
    <cellStyle name="Note 8 3 5 3 2" xfId="35528"/>
    <cellStyle name="Note 8 3 5 4" xfId="13279"/>
    <cellStyle name="Note 8 3 5 4 2" xfId="38747"/>
    <cellStyle name="Note 8 3 5 5" xfId="16500"/>
    <cellStyle name="Note 8 3 5 5 2" xfId="41968"/>
    <cellStyle name="Note 8 3 5 6" xfId="28818"/>
    <cellStyle name="Note 8 3 5 7" xfId="22928"/>
    <cellStyle name="Note 8 3 6" xfId="4421"/>
    <cellStyle name="Note 8 3 6 2" xfId="7912"/>
    <cellStyle name="Note 8 3 6 2 2" xfId="19681"/>
    <cellStyle name="Note 8 3 6 2 2 2" xfId="45149"/>
    <cellStyle name="Note 8 3 6 2 3" xfId="33381"/>
    <cellStyle name="Note 8 3 6 2 4" xfId="26109"/>
    <cellStyle name="Note 8 3 6 3" xfId="11132"/>
    <cellStyle name="Note 8 3 6 3 2" xfId="36600"/>
    <cellStyle name="Note 8 3 6 4" xfId="14353"/>
    <cellStyle name="Note 8 3 6 4 2" xfId="39821"/>
    <cellStyle name="Note 8 3 6 5" xfId="29891"/>
    <cellStyle name="Note 8 3 6 6" xfId="20781"/>
    <cellStyle name="Note 8 3 7" xfId="3884"/>
    <cellStyle name="Note 8 3 7 2" xfId="19676"/>
    <cellStyle name="Note 8 3 7 2 2" xfId="45144"/>
    <cellStyle name="Note 8 3 7 3" xfId="29355"/>
    <cellStyle name="Note 8 3 7 4" xfId="26104"/>
    <cellStyle name="Note 8 3 8" xfId="7376"/>
    <cellStyle name="Note 8 3 8 2" xfId="32845"/>
    <cellStyle name="Note 8 3 9" xfId="10596"/>
    <cellStyle name="Note 8 3 9 2" xfId="36064"/>
    <cellStyle name="Note 8 4" xfId="1230"/>
    <cellStyle name="Note 8 4 2" xfId="4453"/>
    <cellStyle name="Note 8 4 2 2" xfId="19682"/>
    <cellStyle name="Note 8 4 2 2 2" xfId="45150"/>
    <cellStyle name="Note 8 4 2 3" xfId="29922"/>
    <cellStyle name="Note 8 4 2 4" xfId="26110"/>
    <cellStyle name="Note 8 4 3" xfId="7943"/>
    <cellStyle name="Note 8 4 3 2" xfId="33412"/>
    <cellStyle name="Note 8 4 4" xfId="11163"/>
    <cellStyle name="Note 8 4 4 2" xfId="36631"/>
    <cellStyle name="Note 8 4 5" xfId="14384"/>
    <cellStyle name="Note 8 4 5 2" xfId="39852"/>
    <cellStyle name="Note 8 4 6" xfId="26702"/>
    <cellStyle name="Note 8 4 7" xfId="20812"/>
    <cellStyle name="Note 8 5" xfId="1767"/>
    <cellStyle name="Note 8 5 2" xfId="4989"/>
    <cellStyle name="Note 8 5 2 2" xfId="19683"/>
    <cellStyle name="Note 8 5 2 2 2" xfId="45151"/>
    <cellStyle name="Note 8 5 2 3" xfId="30458"/>
    <cellStyle name="Note 8 5 2 4" xfId="26111"/>
    <cellStyle name="Note 8 5 3" xfId="8479"/>
    <cellStyle name="Note 8 5 3 2" xfId="33948"/>
    <cellStyle name="Note 8 5 4" xfId="11699"/>
    <cellStyle name="Note 8 5 4 2" xfId="37167"/>
    <cellStyle name="Note 8 5 5" xfId="14920"/>
    <cellStyle name="Note 8 5 5 2" xfId="40388"/>
    <cellStyle name="Note 8 5 6" xfId="27238"/>
    <cellStyle name="Note 8 5 7" xfId="21348"/>
    <cellStyle name="Note 8 6" xfId="2305"/>
    <cellStyle name="Note 8 6 2" xfId="5527"/>
    <cellStyle name="Note 8 6 2 2" xfId="19684"/>
    <cellStyle name="Note 8 6 2 2 2" xfId="45152"/>
    <cellStyle name="Note 8 6 2 3" xfId="30996"/>
    <cellStyle name="Note 8 6 2 4" xfId="26112"/>
    <cellStyle name="Note 8 6 3" xfId="9017"/>
    <cellStyle name="Note 8 6 3 2" xfId="34486"/>
    <cellStyle name="Note 8 6 4" xfId="12237"/>
    <cellStyle name="Note 8 6 4 2" xfId="37705"/>
    <cellStyle name="Note 8 6 5" xfId="15458"/>
    <cellStyle name="Note 8 6 5 2" xfId="40926"/>
    <cellStyle name="Note 8 6 6" xfId="27776"/>
    <cellStyle name="Note 8 6 7" xfId="21886"/>
    <cellStyle name="Note 8 7" xfId="2842"/>
    <cellStyle name="Note 8 7 2" xfId="6064"/>
    <cellStyle name="Note 8 7 2 2" xfId="19685"/>
    <cellStyle name="Note 8 7 2 2 2" xfId="45153"/>
    <cellStyle name="Note 8 7 2 3" xfId="31533"/>
    <cellStyle name="Note 8 7 2 4" xfId="26113"/>
    <cellStyle name="Note 8 7 3" xfId="9554"/>
    <cellStyle name="Note 8 7 3 2" xfId="35023"/>
    <cellStyle name="Note 8 7 4" xfId="12774"/>
    <cellStyle name="Note 8 7 4 2" xfId="38242"/>
    <cellStyle name="Note 8 7 5" xfId="15995"/>
    <cellStyle name="Note 8 7 5 2" xfId="41463"/>
    <cellStyle name="Note 8 7 6" xfId="28313"/>
    <cellStyle name="Note 8 7 7" xfId="22423"/>
    <cellStyle name="Note 8 8" xfId="3916"/>
    <cellStyle name="Note 8 8 2" xfId="7407"/>
    <cellStyle name="Note 8 8 2 2" xfId="19686"/>
    <cellStyle name="Note 8 8 2 2 2" xfId="45154"/>
    <cellStyle name="Note 8 8 2 3" xfId="32876"/>
    <cellStyle name="Note 8 8 2 4" xfId="26114"/>
    <cellStyle name="Note 8 8 3" xfId="10627"/>
    <cellStyle name="Note 8 8 3 2" xfId="36095"/>
    <cellStyle name="Note 8 8 4" xfId="13848"/>
    <cellStyle name="Note 8 8 4 2" xfId="39316"/>
    <cellStyle name="Note 8 8 5" xfId="29386"/>
    <cellStyle name="Note 8 8 6" xfId="20276"/>
    <cellStyle name="Note 8 9" xfId="3379"/>
    <cellStyle name="Note 8 9 2" xfId="19663"/>
    <cellStyle name="Note 8 9 2 2" xfId="45131"/>
    <cellStyle name="Note 8 9 3" xfId="28850"/>
    <cellStyle name="Note 8 9 4" xfId="26091"/>
    <cellStyle name="Note 9" xfId="367"/>
    <cellStyle name="Note 9 10" xfId="6601"/>
    <cellStyle name="Note 9 10 2" xfId="32070"/>
    <cellStyle name="Note 9 11" xfId="6872"/>
    <cellStyle name="Note 9 11 2" xfId="32341"/>
    <cellStyle name="Note 9 12" xfId="10092"/>
    <cellStyle name="Note 9 12 2" xfId="35560"/>
    <cellStyle name="Note 9 13" xfId="13313"/>
    <cellStyle name="Note 9 13 2" xfId="38781"/>
    <cellStyle name="Note 9 14" xfId="26167"/>
    <cellStyle name="Note 9 15" xfId="19741"/>
    <cellStyle name="Note 9 2" xfId="368"/>
    <cellStyle name="Note 9 2 10" xfId="6995"/>
    <cellStyle name="Note 9 2 10 2" xfId="32464"/>
    <cellStyle name="Note 9 2 11" xfId="10215"/>
    <cellStyle name="Note 9 2 11 2" xfId="35683"/>
    <cellStyle name="Note 9 2 12" xfId="13436"/>
    <cellStyle name="Note 9 2 12 2" xfId="38904"/>
    <cellStyle name="Note 9 2 13" xfId="26290"/>
    <cellStyle name="Note 9 2 14" xfId="19864"/>
    <cellStyle name="Note 9 2 2" xfId="1201"/>
    <cellStyle name="Note 9 2 2 10" xfId="13820"/>
    <cellStyle name="Note 9 2 2 10 2" xfId="39288"/>
    <cellStyle name="Note 9 2 2 11" xfId="26674"/>
    <cellStyle name="Note 9 2 2 12" xfId="20248"/>
    <cellStyle name="Note 9 2 2 2" xfId="1738"/>
    <cellStyle name="Note 9 2 2 2 2" xfId="4961"/>
    <cellStyle name="Note 9 2 2 2 2 2" xfId="19690"/>
    <cellStyle name="Note 9 2 2 2 2 2 2" xfId="45158"/>
    <cellStyle name="Note 9 2 2 2 2 3" xfId="30430"/>
    <cellStyle name="Note 9 2 2 2 2 4" xfId="26118"/>
    <cellStyle name="Note 9 2 2 2 3" xfId="8451"/>
    <cellStyle name="Note 9 2 2 2 3 2" xfId="33920"/>
    <cellStyle name="Note 9 2 2 2 4" xfId="11671"/>
    <cellStyle name="Note 9 2 2 2 4 2" xfId="37139"/>
    <cellStyle name="Note 9 2 2 2 5" xfId="14892"/>
    <cellStyle name="Note 9 2 2 2 5 2" xfId="40360"/>
    <cellStyle name="Note 9 2 2 2 6" xfId="27210"/>
    <cellStyle name="Note 9 2 2 2 7" xfId="21320"/>
    <cellStyle name="Note 9 2 2 3" xfId="2275"/>
    <cellStyle name="Note 9 2 2 3 2" xfId="5497"/>
    <cellStyle name="Note 9 2 2 3 2 2" xfId="19691"/>
    <cellStyle name="Note 9 2 2 3 2 2 2" xfId="45159"/>
    <cellStyle name="Note 9 2 2 3 2 3" xfId="30966"/>
    <cellStyle name="Note 9 2 2 3 2 4" xfId="26119"/>
    <cellStyle name="Note 9 2 2 3 3" xfId="8987"/>
    <cellStyle name="Note 9 2 2 3 3 2" xfId="34456"/>
    <cellStyle name="Note 9 2 2 3 4" xfId="12207"/>
    <cellStyle name="Note 9 2 2 3 4 2" xfId="37675"/>
    <cellStyle name="Note 9 2 2 3 5" xfId="15428"/>
    <cellStyle name="Note 9 2 2 3 5 2" xfId="40896"/>
    <cellStyle name="Note 9 2 2 3 6" xfId="27746"/>
    <cellStyle name="Note 9 2 2 3 7" xfId="21856"/>
    <cellStyle name="Note 9 2 2 4" xfId="2813"/>
    <cellStyle name="Note 9 2 2 4 2" xfId="6035"/>
    <cellStyle name="Note 9 2 2 4 2 2" xfId="19692"/>
    <cellStyle name="Note 9 2 2 4 2 2 2" xfId="45160"/>
    <cellStyle name="Note 9 2 2 4 2 3" xfId="31504"/>
    <cellStyle name="Note 9 2 2 4 2 4" xfId="26120"/>
    <cellStyle name="Note 9 2 2 4 3" xfId="9525"/>
    <cellStyle name="Note 9 2 2 4 3 2" xfId="34994"/>
    <cellStyle name="Note 9 2 2 4 4" xfId="12745"/>
    <cellStyle name="Note 9 2 2 4 4 2" xfId="38213"/>
    <cellStyle name="Note 9 2 2 4 5" xfId="15966"/>
    <cellStyle name="Note 9 2 2 4 5 2" xfId="41434"/>
    <cellStyle name="Note 9 2 2 4 6" xfId="28284"/>
    <cellStyle name="Note 9 2 2 4 7" xfId="22394"/>
    <cellStyle name="Note 9 2 2 5" xfId="3350"/>
    <cellStyle name="Note 9 2 2 5 2" xfId="6572"/>
    <cellStyle name="Note 9 2 2 5 2 2" xfId="19693"/>
    <cellStyle name="Note 9 2 2 5 2 2 2" xfId="45161"/>
    <cellStyle name="Note 9 2 2 5 2 3" xfId="32041"/>
    <cellStyle name="Note 9 2 2 5 2 4" xfId="26121"/>
    <cellStyle name="Note 9 2 2 5 3" xfId="10062"/>
    <cellStyle name="Note 9 2 2 5 3 2" xfId="35531"/>
    <cellStyle name="Note 9 2 2 5 4" xfId="13282"/>
    <cellStyle name="Note 9 2 2 5 4 2" xfId="38750"/>
    <cellStyle name="Note 9 2 2 5 5" xfId="16503"/>
    <cellStyle name="Note 9 2 2 5 5 2" xfId="41971"/>
    <cellStyle name="Note 9 2 2 5 6" xfId="28821"/>
    <cellStyle name="Note 9 2 2 5 7" xfId="22931"/>
    <cellStyle name="Note 9 2 2 6" xfId="4424"/>
    <cellStyle name="Note 9 2 2 6 2" xfId="7915"/>
    <cellStyle name="Note 9 2 2 6 2 2" xfId="19694"/>
    <cellStyle name="Note 9 2 2 6 2 2 2" xfId="45162"/>
    <cellStyle name="Note 9 2 2 6 2 3" xfId="33384"/>
    <cellStyle name="Note 9 2 2 6 2 4" xfId="26122"/>
    <cellStyle name="Note 9 2 2 6 3" xfId="11135"/>
    <cellStyle name="Note 9 2 2 6 3 2" xfId="36603"/>
    <cellStyle name="Note 9 2 2 6 4" xfId="14356"/>
    <cellStyle name="Note 9 2 2 6 4 2" xfId="39824"/>
    <cellStyle name="Note 9 2 2 6 5" xfId="29894"/>
    <cellStyle name="Note 9 2 2 6 6" xfId="20784"/>
    <cellStyle name="Note 9 2 2 7" xfId="3887"/>
    <cellStyle name="Note 9 2 2 7 2" xfId="19689"/>
    <cellStyle name="Note 9 2 2 7 2 2" xfId="45157"/>
    <cellStyle name="Note 9 2 2 7 3" xfId="29358"/>
    <cellStyle name="Note 9 2 2 7 4" xfId="26117"/>
    <cellStyle name="Note 9 2 2 8" xfId="7379"/>
    <cellStyle name="Note 9 2 2 8 2" xfId="32848"/>
    <cellStyle name="Note 9 2 2 9" xfId="10599"/>
    <cellStyle name="Note 9 2 2 9 2" xfId="36067"/>
    <cellStyle name="Note 9 2 3" xfId="1354"/>
    <cellStyle name="Note 9 2 3 2" xfId="4577"/>
    <cellStyle name="Note 9 2 3 2 2" xfId="19695"/>
    <cellStyle name="Note 9 2 3 2 2 2" xfId="45163"/>
    <cellStyle name="Note 9 2 3 2 3" xfId="30046"/>
    <cellStyle name="Note 9 2 3 2 4" xfId="26123"/>
    <cellStyle name="Note 9 2 3 3" xfId="8067"/>
    <cellStyle name="Note 9 2 3 3 2" xfId="33536"/>
    <cellStyle name="Note 9 2 3 4" xfId="11287"/>
    <cellStyle name="Note 9 2 3 4 2" xfId="36755"/>
    <cellStyle name="Note 9 2 3 5" xfId="14508"/>
    <cellStyle name="Note 9 2 3 5 2" xfId="39976"/>
    <cellStyle name="Note 9 2 3 6" xfId="26826"/>
    <cellStyle name="Note 9 2 3 7" xfId="20936"/>
    <cellStyle name="Note 9 2 4" xfId="1891"/>
    <cellStyle name="Note 9 2 4 2" xfId="5113"/>
    <cellStyle name="Note 9 2 4 2 2" xfId="19696"/>
    <cellStyle name="Note 9 2 4 2 2 2" xfId="45164"/>
    <cellStyle name="Note 9 2 4 2 3" xfId="30582"/>
    <cellStyle name="Note 9 2 4 2 4" xfId="26124"/>
    <cellStyle name="Note 9 2 4 3" xfId="8603"/>
    <cellStyle name="Note 9 2 4 3 2" xfId="34072"/>
    <cellStyle name="Note 9 2 4 4" xfId="11823"/>
    <cellStyle name="Note 9 2 4 4 2" xfId="37291"/>
    <cellStyle name="Note 9 2 4 5" xfId="15044"/>
    <cellStyle name="Note 9 2 4 5 2" xfId="40512"/>
    <cellStyle name="Note 9 2 4 6" xfId="27362"/>
    <cellStyle name="Note 9 2 4 7" xfId="21472"/>
    <cellStyle name="Note 9 2 5" xfId="2429"/>
    <cellStyle name="Note 9 2 5 2" xfId="5651"/>
    <cellStyle name="Note 9 2 5 2 2" xfId="19697"/>
    <cellStyle name="Note 9 2 5 2 2 2" xfId="45165"/>
    <cellStyle name="Note 9 2 5 2 3" xfId="31120"/>
    <cellStyle name="Note 9 2 5 2 4" xfId="26125"/>
    <cellStyle name="Note 9 2 5 3" xfId="9141"/>
    <cellStyle name="Note 9 2 5 3 2" xfId="34610"/>
    <cellStyle name="Note 9 2 5 4" xfId="12361"/>
    <cellStyle name="Note 9 2 5 4 2" xfId="37829"/>
    <cellStyle name="Note 9 2 5 5" xfId="15582"/>
    <cellStyle name="Note 9 2 5 5 2" xfId="41050"/>
    <cellStyle name="Note 9 2 5 6" xfId="27900"/>
    <cellStyle name="Note 9 2 5 7" xfId="22010"/>
    <cellStyle name="Note 9 2 6" xfId="2966"/>
    <cellStyle name="Note 9 2 6 2" xfId="6188"/>
    <cellStyle name="Note 9 2 6 2 2" xfId="19698"/>
    <cellStyle name="Note 9 2 6 2 2 2" xfId="45166"/>
    <cellStyle name="Note 9 2 6 2 3" xfId="31657"/>
    <cellStyle name="Note 9 2 6 2 4" xfId="26126"/>
    <cellStyle name="Note 9 2 6 3" xfId="9678"/>
    <cellStyle name="Note 9 2 6 3 2" xfId="35147"/>
    <cellStyle name="Note 9 2 6 4" xfId="12898"/>
    <cellStyle name="Note 9 2 6 4 2" xfId="38366"/>
    <cellStyle name="Note 9 2 6 5" xfId="16119"/>
    <cellStyle name="Note 9 2 6 5 2" xfId="41587"/>
    <cellStyle name="Note 9 2 6 6" xfId="28437"/>
    <cellStyle name="Note 9 2 6 7" xfId="22547"/>
    <cellStyle name="Note 9 2 7" xfId="4040"/>
    <cellStyle name="Note 9 2 7 2" xfId="7531"/>
    <cellStyle name="Note 9 2 7 2 2" xfId="19699"/>
    <cellStyle name="Note 9 2 7 2 2 2" xfId="45167"/>
    <cellStyle name="Note 9 2 7 2 3" xfId="33000"/>
    <cellStyle name="Note 9 2 7 2 4" xfId="26127"/>
    <cellStyle name="Note 9 2 7 3" xfId="10751"/>
    <cellStyle name="Note 9 2 7 3 2" xfId="36219"/>
    <cellStyle name="Note 9 2 7 4" xfId="13972"/>
    <cellStyle name="Note 9 2 7 4 2" xfId="39440"/>
    <cellStyle name="Note 9 2 7 5" xfId="29510"/>
    <cellStyle name="Note 9 2 7 6" xfId="20400"/>
    <cellStyle name="Note 9 2 8" xfId="3503"/>
    <cellStyle name="Note 9 2 8 2" xfId="19688"/>
    <cellStyle name="Note 9 2 8 2 2" xfId="45156"/>
    <cellStyle name="Note 9 2 8 3" xfId="28974"/>
    <cellStyle name="Note 9 2 8 4" xfId="26116"/>
    <cellStyle name="Note 9 2 9" xfId="6724"/>
    <cellStyle name="Note 9 2 9 2" xfId="32193"/>
    <cellStyle name="Note 9 3" xfId="1200"/>
    <cellStyle name="Note 9 3 10" xfId="13819"/>
    <cellStyle name="Note 9 3 10 2" xfId="39287"/>
    <cellStyle name="Note 9 3 11" xfId="26673"/>
    <cellStyle name="Note 9 3 12" xfId="20247"/>
    <cellStyle name="Note 9 3 2" xfId="1737"/>
    <cellStyle name="Note 9 3 2 2" xfId="4960"/>
    <cellStyle name="Note 9 3 2 2 2" xfId="19701"/>
    <cellStyle name="Note 9 3 2 2 2 2" xfId="45169"/>
    <cellStyle name="Note 9 3 2 2 3" xfId="30429"/>
    <cellStyle name="Note 9 3 2 2 4" xfId="26129"/>
    <cellStyle name="Note 9 3 2 3" xfId="8450"/>
    <cellStyle name="Note 9 3 2 3 2" xfId="33919"/>
    <cellStyle name="Note 9 3 2 4" xfId="11670"/>
    <cellStyle name="Note 9 3 2 4 2" xfId="37138"/>
    <cellStyle name="Note 9 3 2 5" xfId="14891"/>
    <cellStyle name="Note 9 3 2 5 2" xfId="40359"/>
    <cellStyle name="Note 9 3 2 6" xfId="27209"/>
    <cellStyle name="Note 9 3 2 7" xfId="21319"/>
    <cellStyle name="Note 9 3 3" xfId="2274"/>
    <cellStyle name="Note 9 3 3 2" xfId="5496"/>
    <cellStyle name="Note 9 3 3 2 2" xfId="19702"/>
    <cellStyle name="Note 9 3 3 2 2 2" xfId="45170"/>
    <cellStyle name="Note 9 3 3 2 3" xfId="30965"/>
    <cellStyle name="Note 9 3 3 2 4" xfId="26130"/>
    <cellStyle name="Note 9 3 3 3" xfId="8986"/>
    <cellStyle name="Note 9 3 3 3 2" xfId="34455"/>
    <cellStyle name="Note 9 3 3 4" xfId="12206"/>
    <cellStyle name="Note 9 3 3 4 2" xfId="37674"/>
    <cellStyle name="Note 9 3 3 5" xfId="15427"/>
    <cellStyle name="Note 9 3 3 5 2" xfId="40895"/>
    <cellStyle name="Note 9 3 3 6" xfId="27745"/>
    <cellStyle name="Note 9 3 3 7" xfId="21855"/>
    <cellStyle name="Note 9 3 4" xfId="2812"/>
    <cellStyle name="Note 9 3 4 2" xfId="6034"/>
    <cellStyle name="Note 9 3 4 2 2" xfId="19703"/>
    <cellStyle name="Note 9 3 4 2 2 2" xfId="45171"/>
    <cellStyle name="Note 9 3 4 2 3" xfId="31503"/>
    <cellStyle name="Note 9 3 4 2 4" xfId="26131"/>
    <cellStyle name="Note 9 3 4 3" xfId="9524"/>
    <cellStyle name="Note 9 3 4 3 2" xfId="34993"/>
    <cellStyle name="Note 9 3 4 4" xfId="12744"/>
    <cellStyle name="Note 9 3 4 4 2" xfId="38212"/>
    <cellStyle name="Note 9 3 4 5" xfId="15965"/>
    <cellStyle name="Note 9 3 4 5 2" xfId="41433"/>
    <cellStyle name="Note 9 3 4 6" xfId="28283"/>
    <cellStyle name="Note 9 3 4 7" xfId="22393"/>
    <cellStyle name="Note 9 3 5" xfId="3349"/>
    <cellStyle name="Note 9 3 5 2" xfId="6571"/>
    <cellStyle name="Note 9 3 5 2 2" xfId="19704"/>
    <cellStyle name="Note 9 3 5 2 2 2" xfId="45172"/>
    <cellStyle name="Note 9 3 5 2 3" xfId="32040"/>
    <cellStyle name="Note 9 3 5 2 4" xfId="26132"/>
    <cellStyle name="Note 9 3 5 3" xfId="10061"/>
    <cellStyle name="Note 9 3 5 3 2" xfId="35530"/>
    <cellStyle name="Note 9 3 5 4" xfId="13281"/>
    <cellStyle name="Note 9 3 5 4 2" xfId="38749"/>
    <cellStyle name="Note 9 3 5 5" xfId="16502"/>
    <cellStyle name="Note 9 3 5 5 2" xfId="41970"/>
    <cellStyle name="Note 9 3 5 6" xfId="28820"/>
    <cellStyle name="Note 9 3 5 7" xfId="22930"/>
    <cellStyle name="Note 9 3 6" xfId="4423"/>
    <cellStyle name="Note 9 3 6 2" xfId="7914"/>
    <cellStyle name="Note 9 3 6 2 2" xfId="19705"/>
    <cellStyle name="Note 9 3 6 2 2 2" xfId="45173"/>
    <cellStyle name="Note 9 3 6 2 3" xfId="33383"/>
    <cellStyle name="Note 9 3 6 2 4" xfId="26133"/>
    <cellStyle name="Note 9 3 6 3" xfId="11134"/>
    <cellStyle name="Note 9 3 6 3 2" xfId="36602"/>
    <cellStyle name="Note 9 3 6 4" xfId="14355"/>
    <cellStyle name="Note 9 3 6 4 2" xfId="39823"/>
    <cellStyle name="Note 9 3 6 5" xfId="29893"/>
    <cellStyle name="Note 9 3 6 6" xfId="20783"/>
    <cellStyle name="Note 9 3 7" xfId="3886"/>
    <cellStyle name="Note 9 3 7 2" xfId="19700"/>
    <cellStyle name="Note 9 3 7 2 2" xfId="45168"/>
    <cellStyle name="Note 9 3 7 3" xfId="29357"/>
    <cellStyle name="Note 9 3 7 4" xfId="26128"/>
    <cellStyle name="Note 9 3 8" xfId="7378"/>
    <cellStyle name="Note 9 3 8 2" xfId="32847"/>
    <cellStyle name="Note 9 3 9" xfId="10598"/>
    <cellStyle name="Note 9 3 9 2" xfId="36066"/>
    <cellStyle name="Note 9 4" xfId="1231"/>
    <cellStyle name="Note 9 4 2" xfId="4454"/>
    <cellStyle name="Note 9 4 2 2" xfId="19706"/>
    <cellStyle name="Note 9 4 2 2 2" xfId="45174"/>
    <cellStyle name="Note 9 4 2 3" xfId="29923"/>
    <cellStyle name="Note 9 4 2 4" xfId="26134"/>
    <cellStyle name="Note 9 4 3" xfId="7944"/>
    <cellStyle name="Note 9 4 3 2" xfId="33413"/>
    <cellStyle name="Note 9 4 4" xfId="11164"/>
    <cellStyle name="Note 9 4 4 2" xfId="36632"/>
    <cellStyle name="Note 9 4 5" xfId="14385"/>
    <cellStyle name="Note 9 4 5 2" xfId="39853"/>
    <cellStyle name="Note 9 4 6" xfId="26703"/>
    <cellStyle name="Note 9 4 7" xfId="20813"/>
    <cellStyle name="Note 9 5" xfId="1768"/>
    <cellStyle name="Note 9 5 2" xfId="4990"/>
    <cellStyle name="Note 9 5 2 2" xfId="19707"/>
    <cellStyle name="Note 9 5 2 2 2" xfId="45175"/>
    <cellStyle name="Note 9 5 2 3" xfId="30459"/>
    <cellStyle name="Note 9 5 2 4" xfId="26135"/>
    <cellStyle name="Note 9 5 3" xfId="8480"/>
    <cellStyle name="Note 9 5 3 2" xfId="33949"/>
    <cellStyle name="Note 9 5 4" xfId="11700"/>
    <cellStyle name="Note 9 5 4 2" xfId="37168"/>
    <cellStyle name="Note 9 5 5" xfId="14921"/>
    <cellStyle name="Note 9 5 5 2" xfId="40389"/>
    <cellStyle name="Note 9 5 6" xfId="27239"/>
    <cellStyle name="Note 9 5 7" xfId="21349"/>
    <cellStyle name="Note 9 6" xfId="2306"/>
    <cellStyle name="Note 9 6 2" xfId="5528"/>
    <cellStyle name="Note 9 6 2 2" xfId="19708"/>
    <cellStyle name="Note 9 6 2 2 2" xfId="45176"/>
    <cellStyle name="Note 9 6 2 3" xfId="30997"/>
    <cellStyle name="Note 9 6 2 4" xfId="26136"/>
    <cellStyle name="Note 9 6 3" xfId="9018"/>
    <cellStyle name="Note 9 6 3 2" xfId="34487"/>
    <cellStyle name="Note 9 6 4" xfId="12238"/>
    <cellStyle name="Note 9 6 4 2" xfId="37706"/>
    <cellStyle name="Note 9 6 5" xfId="15459"/>
    <cellStyle name="Note 9 6 5 2" xfId="40927"/>
    <cellStyle name="Note 9 6 6" xfId="27777"/>
    <cellStyle name="Note 9 6 7" xfId="21887"/>
    <cellStyle name="Note 9 7" xfId="2843"/>
    <cellStyle name="Note 9 7 2" xfId="6065"/>
    <cellStyle name="Note 9 7 2 2" xfId="19709"/>
    <cellStyle name="Note 9 7 2 2 2" xfId="45177"/>
    <cellStyle name="Note 9 7 2 3" xfId="31534"/>
    <cellStyle name="Note 9 7 2 4" xfId="26137"/>
    <cellStyle name="Note 9 7 3" xfId="9555"/>
    <cellStyle name="Note 9 7 3 2" xfId="35024"/>
    <cellStyle name="Note 9 7 4" xfId="12775"/>
    <cellStyle name="Note 9 7 4 2" xfId="38243"/>
    <cellStyle name="Note 9 7 5" xfId="15996"/>
    <cellStyle name="Note 9 7 5 2" xfId="41464"/>
    <cellStyle name="Note 9 7 6" xfId="28314"/>
    <cellStyle name="Note 9 7 7" xfId="22424"/>
    <cellStyle name="Note 9 8" xfId="3917"/>
    <cellStyle name="Note 9 8 2" xfId="7408"/>
    <cellStyle name="Note 9 8 2 2" xfId="19710"/>
    <cellStyle name="Note 9 8 2 2 2" xfId="45178"/>
    <cellStyle name="Note 9 8 2 3" xfId="32877"/>
    <cellStyle name="Note 9 8 2 4" xfId="26138"/>
    <cellStyle name="Note 9 8 3" xfId="10628"/>
    <cellStyle name="Note 9 8 3 2" xfId="36096"/>
    <cellStyle name="Note 9 8 4" xfId="13849"/>
    <cellStyle name="Note 9 8 4 2" xfId="39317"/>
    <cellStyle name="Note 9 8 5" xfId="29387"/>
    <cellStyle name="Note 9 8 6" xfId="20277"/>
    <cellStyle name="Note 9 9" xfId="3380"/>
    <cellStyle name="Note 9 9 2" xfId="19687"/>
    <cellStyle name="Note 9 9 2 2" xfId="45155"/>
    <cellStyle name="Note 9 9 3" xfId="28851"/>
    <cellStyle name="Note 9 9 4" xfId="26115"/>
    <cellStyle name="Output" xfId="369" builtinId="21" customBuiltin="1"/>
    <cellStyle name="Output 2" xfId="370"/>
    <cellStyle name="Output 3" xfId="433"/>
    <cellStyle name="Output 4" xfId="548"/>
    <cellStyle name="Percent 2" xfId="372"/>
    <cellStyle name="Percent 2 2" xfId="373"/>
    <cellStyle name="Percent 2 3" xfId="45212"/>
    <cellStyle name="Percent 3" xfId="374"/>
    <cellStyle name="Percent 4" xfId="375"/>
    <cellStyle name="Percentuale" xfId="371" builtinId="5"/>
    <cellStyle name="Testo avviso" xfId="379" builtinId="11" customBuiltin="1"/>
    <cellStyle name="Testo descrittivo" xfId="279" builtinId="53" customBuiltin="1"/>
    <cellStyle name="Titolo" xfId="376" builtinId="15" customBuiltin="1"/>
    <cellStyle name="Titolo 1" xfId="283" builtinId="16" customBuiltin="1"/>
    <cellStyle name="Titolo 2" xfId="285" builtinId="17" customBuiltin="1"/>
    <cellStyle name="Titolo 3" xfId="287" builtinId="18" customBuiltin="1"/>
    <cellStyle name="Titolo 4" xfId="289" builtinId="19" customBuiltin="1"/>
    <cellStyle name="Total 2" xfId="378"/>
    <cellStyle name="Total 3" xfId="434"/>
    <cellStyle name="Total 4" xfId="549"/>
    <cellStyle name="Totale" xfId="377" builtinId="25" customBuiltin="1"/>
    <cellStyle name="Valido" xfId="281" builtinId="26" customBuiltin="1"/>
    <cellStyle name="Valuta" xfId="274" builtinId="4"/>
    <cellStyle name="Virgola" xfId="259" builtinId="3"/>
    <cellStyle name="Warning Text 2" xfId="380"/>
    <cellStyle name="Warning Text 3" xfId="435"/>
    <cellStyle name="Warning Text 4" xfId="550"/>
  </cellStyles>
  <dxfs count="19">
    <dxf>
      <border>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auto="1"/>
        </patternFill>
      </fill>
    </dxf>
    <dxf>
      <fill>
        <patternFill>
          <bgColor auto="1"/>
        </patternFill>
      </fill>
    </dxf>
    <dxf>
      <fill>
        <patternFill>
          <bgColor auto="1"/>
        </patternFill>
      </fill>
    </dxf>
    <dxf>
      <fill>
        <patternFill>
          <bgColor auto="1"/>
        </patternFill>
      </fill>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alignment horizontal="centerContinuous" readingOrder="0"/>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Continuous"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numFmt numFmtId="3" formatCode="#,##0"/>
    </dxf>
  </dxfs>
  <tableStyles count="0" defaultTableStyle="TableStyleMedium2" defaultPivotStyle="PivotStyleLight16"/>
  <colors>
    <mruColors>
      <color rgb="FFFFFFFF"/>
      <color rgb="FFC5E2FF"/>
      <color rgb="FFE7F4FF"/>
      <color rgb="FFD1EAFF"/>
      <color rgb="FFD5EAFF"/>
      <color rgb="FFE1F0FF"/>
      <color rgb="FF99CCFF"/>
      <color rgb="FFCCECFF"/>
      <color rgb="FFCCFF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1.xml"/><Relationship Id="rId12" Type="http://schemas.openxmlformats.org/officeDocument/2006/relationships/customXml" Target="../customXml/item2.xml"/><Relationship Id="rId13" Type="http://schemas.openxmlformats.org/officeDocument/2006/relationships/customXml" Target="../customXml/item3.xml"/><Relationship Id="rId14"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pivotCacheDefinition" Target="pivotCache/pivotCacheDefinition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iles Monnickendam" refreshedDate="41550.390490393518" createdVersion="4" refreshedVersion="4" minRefreshableVersion="3" recordCount="1242">
  <cacheSource type="worksheet">
    <worksheetSource ref="B12:Q1252" sheet="WB Contrib Data"/>
  </cacheSource>
  <cacheFields count="16">
    <cacheField name="Transaction No." numFmtId="0">
      <sharedItems containsString="0" containsBlank="1" containsNumber="1" containsInteger="1" minValue="201305001" maxValue="201309010"/>
    </cacheField>
    <cacheField name="Date Applied to Fund Balance" numFmtId="0">
      <sharedItems containsNonDate="0" containsDate="1" containsString="0" containsBlank="1" minDate="2013-05-21T00:00:00" maxDate="2013-09-28T00:00:00"/>
    </cacheField>
    <cacheField name="WB Donor Name" numFmtId="0">
      <sharedItems containsBlank="1"/>
    </cacheField>
    <cacheField name="Currency" numFmtId="0">
      <sharedItems containsBlank="1" count="7">
        <s v="USD"/>
        <s v="SEK"/>
        <s v="GBP"/>
        <s v="EUR"/>
        <s v="AUD"/>
        <s v="KRW"/>
        <m/>
      </sharedItems>
    </cacheField>
    <cacheField name="Category" numFmtId="0">
      <sharedItems containsBlank="1"/>
    </cacheField>
    <cacheField name="Amount in Transaction Currency" numFmtId="0">
      <sharedItems containsString="0" containsBlank="1" containsNumber="1" minValue="442378.27" maxValue="2260000000"/>
    </cacheField>
    <cacheField name="USD Equiv " numFmtId="0">
      <sharedItems containsString="0" containsBlank="1" containsNumber="1" minValue="442378.27" maxValue="866075462"/>
    </cacheField>
    <cacheField name="World Bank Comments" numFmtId="0">
      <sharedItems containsBlank="1"/>
    </cacheField>
    <cacheField name="Contrib Agreement" numFmtId="0">
      <sharedItems containsBlank="1"/>
    </cacheField>
    <cacheField name="Donor" numFmtId="0">
      <sharedItems containsBlank="1" count="15">
        <s v="China"/>
        <s v="United Methodist Church"/>
        <s v="LMI (Lutheran Malaria Initiative)"/>
        <s v="Sweden"/>
        <s v="United Kingdom"/>
        <s v="Germany"/>
        <s v="RED funds transfer"/>
        <s v="United States"/>
        <s v="Saudi Arabia"/>
        <s v="Australia"/>
        <s v="EU"/>
        <s v="Belgium"/>
        <s v="Korea"/>
        <m/>
        <s v="Global Fund Secretariat" u="1"/>
      </sharedItems>
    </cacheField>
    <cacheField name="Pledge Period" numFmtId="0">
      <sharedItems containsString="0" containsBlank="1" containsNumber="1" containsInteger="1" minValue="2011" maxValue="2013" count="3">
        <n v="2013"/>
        <m/>
        <n v="2011" u="1"/>
      </sharedItems>
    </cacheField>
    <cacheField name="Status" numFmtId="0">
      <sharedItems containsBlank="1" count="4">
        <s v="Suspense"/>
        <s v="Complete"/>
        <s v="In process"/>
        <m/>
      </sharedItems>
    </cacheField>
    <cacheField name="Donor Type" numFmtId="0">
      <sharedItems containsBlank="1" count="6">
        <s v="Country"/>
        <s v="Other"/>
        <s v="AMFM"/>
        <s v="RED"/>
        <m/>
        <s v="Gov" u="1"/>
      </sharedItems>
    </cacheField>
    <cacheField name="In report?" numFmtId="0">
      <sharedItems containsBlank="1" count="5">
        <s v="No"/>
        <s v="Yes"/>
        <s v="Yes, update when complete"/>
        <s v=""/>
        <m/>
      </sharedItems>
    </cacheField>
    <cacheField name="Fx-rate" numFmtId="0">
      <sharedItems containsBlank="1" containsMixedTypes="1" containsNumber="1" minValue="0.61714999999999998" maxValue="1073.31"/>
    </cacheField>
    <cacheField name="In process USD value" numFmtId="0">
      <sharedItems containsBlank="1" containsMixedTypes="1" containsNumber="1" minValue="2105635.8368039057" maxValue="206986956.1694887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42">
  <r>
    <n v="201305001"/>
    <d v="2013-05-21T00:00:00"/>
    <s v="China"/>
    <x v="0"/>
    <s v="Cash"/>
    <n v="5000000"/>
    <n v="5000000"/>
    <s v="No contribution agreement. Draft agreement with China for review."/>
    <s v=" - "/>
    <x v="0"/>
    <x v="0"/>
    <x v="0"/>
    <x v="0"/>
    <x v="0"/>
    <n v="1"/>
    <s v=""/>
  </r>
  <r>
    <n v="201307006"/>
    <d v="2013-07-25T00:00:00"/>
    <s v="UN Foundation"/>
    <x v="0"/>
    <s v="Cash"/>
    <n v="1429044"/>
    <n v="1429044"/>
    <m/>
    <s v="UNF-11-273"/>
    <x v="1"/>
    <x v="0"/>
    <x v="1"/>
    <x v="1"/>
    <x v="1"/>
    <n v="1"/>
    <s v=""/>
  </r>
  <r>
    <n v="201307007"/>
    <d v="2013-07-31T00:00:00"/>
    <s v="UN Foundation"/>
    <x v="0"/>
    <s v="Cash"/>
    <n v="442378.27"/>
    <n v="442378.27"/>
    <m/>
    <s v="UNF-11-278"/>
    <x v="2"/>
    <x v="0"/>
    <x v="1"/>
    <x v="1"/>
    <x v="1"/>
    <n v="1"/>
    <s v=""/>
  </r>
  <r>
    <n v="201308030"/>
    <d v="2013-08-23T00:00:00"/>
    <s v="Sweden"/>
    <x v="1"/>
    <s v="Cash"/>
    <n v="450000000"/>
    <n v="68875793.980000004"/>
    <s v="GFATM-SE-2013-20"/>
    <s v="GFATM-SE-2013-20"/>
    <x v="3"/>
    <x v="0"/>
    <x v="1"/>
    <x v="0"/>
    <x v="1"/>
    <n v="6.5335000004598127"/>
    <s v=""/>
  </r>
  <r>
    <n v="201308031"/>
    <d v="2013-08-31T00:00:00"/>
    <s v="United Kingdom (DFID)"/>
    <x v="2"/>
    <s v="PN Encashment"/>
    <n v="20000000"/>
    <n v="31622000"/>
    <s v="PN encashment under GFATM-GB-2011-11 "/>
    <s v="GFATM-GB-2011-11"/>
    <x v="4"/>
    <x v="0"/>
    <x v="1"/>
    <x v="2"/>
    <x v="1"/>
    <n v="0.63247106444880141"/>
    <s v=""/>
  </r>
  <r>
    <n v="201309001"/>
    <d v="2013-09-02T00:00:00"/>
    <s v="Germany"/>
    <x v="3"/>
    <s v="Cash"/>
    <n v="50000000"/>
    <n v="65904999.990000002"/>
    <s v="Partial payment under agreement GFATM-DE-2013-19."/>
    <s v="GFATM-DE-2013-19."/>
    <x v="5"/>
    <x v="0"/>
    <x v="1"/>
    <x v="0"/>
    <x v="1"/>
    <n v="0.75866777949452513"/>
    <s v=""/>
  </r>
  <r>
    <n v="201309002"/>
    <d v="2013-09-05T00:00:00"/>
    <s v="Global Fund Secretariat"/>
    <x v="0"/>
    <s v="Cash"/>
    <n v="2536534.87"/>
    <n v="2536534.87"/>
    <s v="GFATM-G5-2013-110 (Product RED)"/>
    <s v="GFATM-G5-2013-110 (Product RED)"/>
    <x v="6"/>
    <x v="0"/>
    <x v="1"/>
    <x v="3"/>
    <x v="1"/>
    <n v="1"/>
    <s v=""/>
  </r>
  <r>
    <n v="201309003"/>
    <d v="2013-09-06T00:00:00"/>
    <s v="United States"/>
    <x v="0"/>
    <s v="Cash"/>
    <n v="866075462"/>
    <n v="866075462"/>
    <s v="GFATM-US-2013-21"/>
    <s v="GFATM-US-2013-21"/>
    <x v="7"/>
    <x v="0"/>
    <x v="1"/>
    <x v="0"/>
    <x v="1"/>
    <n v="1"/>
    <s v=""/>
  </r>
  <r>
    <n v="201309007"/>
    <d v="2013-09-12T00:00:00"/>
    <s v="The Saudi Fund for Development"/>
    <x v="0"/>
    <s v="Cash"/>
    <n v="8400000"/>
    <n v="8400000"/>
    <s v="GFATM-SA-2012-03"/>
    <s v="GFATM-SA-2012-03"/>
    <x v="8"/>
    <x v="0"/>
    <x v="1"/>
    <x v="0"/>
    <x v="1"/>
    <n v="1"/>
    <s v=""/>
  </r>
  <r>
    <n v="201309004"/>
    <d v="2013-09-16T00:00:00"/>
    <s v="Australia"/>
    <x v="4"/>
    <s v="Cash"/>
    <n v="50000000"/>
    <n v="46720000"/>
    <s v="GFATM-AU-2011-11."/>
    <s v="GFATM-AU-2011-11"/>
    <x v="9"/>
    <x v="0"/>
    <x v="1"/>
    <x v="0"/>
    <x v="1"/>
    <n v="1.0702054794520548"/>
    <s v=""/>
  </r>
  <r>
    <n v="201309005"/>
    <d v="2013-09-18T00:00:00"/>
    <s v="Australia"/>
    <x v="4"/>
    <s v="Cash"/>
    <n v="50000000"/>
    <n v="47555000"/>
    <s v="GFATM-AU-2011-11"/>
    <s v="GFATM-AU-2011-11"/>
    <x v="9"/>
    <x v="0"/>
    <x v="1"/>
    <x v="0"/>
    <x v="1"/>
    <n v="1.0514141520344864"/>
    <s v=""/>
  </r>
  <r>
    <n v="201309006"/>
    <d v="2013-09-19T00:00:00"/>
    <s v="European Commission "/>
    <x v="3"/>
    <s v="Cash"/>
    <n v="50000000"/>
    <n v="67684999.989999995"/>
    <s v=" GFATM-E1-2011-18"/>
    <s v=" GFATM-E1-2011-18 "/>
    <x v="10"/>
    <x v="0"/>
    <x v="1"/>
    <x v="0"/>
    <x v="1"/>
    <n v="0.73871611150752992"/>
    <s v=""/>
  </r>
  <r>
    <n v="201309008"/>
    <d v="2013-09-24T00:00:00"/>
    <s v="Belgium"/>
    <x v="3"/>
    <s v="Cash"/>
    <n v="11550000"/>
    <n v="15602895.01"/>
    <s v="GFATM-BE-2013-13"/>
    <s v="GFATM-BE-2013-13"/>
    <x v="11"/>
    <x v="0"/>
    <x v="1"/>
    <x v="0"/>
    <x v="1"/>
    <n v="0.74024724210459203"/>
    <s v=""/>
  </r>
  <r>
    <n v="201309010"/>
    <d v="2013-09-25T00:00:00"/>
    <s v="Korea"/>
    <x v="5"/>
    <s v="Cash"/>
    <n v="2260000000"/>
    <n v="2101800"/>
    <s v="GFATM-KR-2013-10.To be applied to Fund Balance within the week."/>
    <s v="GFATM-KR-2013-10"/>
    <x v="12"/>
    <x v="0"/>
    <x v="2"/>
    <x v="0"/>
    <x v="2"/>
    <n v="1073.31"/>
    <n v="2105635.8368039057"/>
  </r>
  <r>
    <n v="201309009"/>
    <d v="2013-09-27T00:00:00"/>
    <s v="United Kingdom"/>
    <x v="2"/>
    <s v="Cash"/>
    <n v="127742000"/>
    <n v="206328878.40000001"/>
    <s v="GFATM-GB-2013-14 .To be applied to Fund Balance within the week."/>
    <s v="GFATM-GB-2013-14 "/>
    <x v="4"/>
    <x v="0"/>
    <x v="2"/>
    <x v="0"/>
    <x v="2"/>
    <n v="0.61714999999999998"/>
    <n v="206986956.16948879"/>
  </r>
  <r>
    <m/>
    <m/>
    <m/>
    <x v="6"/>
    <m/>
    <m/>
    <m/>
    <m/>
    <m/>
    <x v="13"/>
    <x v="1"/>
    <x v="3"/>
    <x v="4"/>
    <x v="3"/>
    <s v=""/>
    <s v=""/>
  </r>
  <r>
    <m/>
    <m/>
    <m/>
    <x v="6"/>
    <m/>
    <m/>
    <m/>
    <m/>
    <m/>
    <x v="13"/>
    <x v="1"/>
    <x v="3"/>
    <x v="4"/>
    <x v="3"/>
    <s v=""/>
    <s v=""/>
  </r>
  <r>
    <m/>
    <m/>
    <m/>
    <x v="6"/>
    <m/>
    <m/>
    <m/>
    <m/>
    <m/>
    <x v="13"/>
    <x v="1"/>
    <x v="3"/>
    <x v="4"/>
    <x v="3"/>
    <s v=""/>
    <s v=""/>
  </r>
  <r>
    <m/>
    <m/>
    <m/>
    <x v="6"/>
    <m/>
    <m/>
    <m/>
    <m/>
    <m/>
    <x v="13"/>
    <x v="1"/>
    <x v="3"/>
    <x v="4"/>
    <x v="3"/>
    <s v=""/>
    <s v=""/>
  </r>
  <r>
    <m/>
    <m/>
    <m/>
    <x v="6"/>
    <m/>
    <m/>
    <m/>
    <m/>
    <m/>
    <x v="13"/>
    <x v="1"/>
    <x v="3"/>
    <x v="4"/>
    <x v="3"/>
    <s v=""/>
    <m/>
  </r>
  <r>
    <m/>
    <m/>
    <m/>
    <x v="6"/>
    <m/>
    <m/>
    <m/>
    <m/>
    <m/>
    <x v="13"/>
    <x v="1"/>
    <x v="3"/>
    <x v="4"/>
    <x v="3"/>
    <s v=""/>
    <m/>
  </r>
  <r>
    <m/>
    <m/>
    <m/>
    <x v="6"/>
    <m/>
    <m/>
    <m/>
    <m/>
    <m/>
    <x v="13"/>
    <x v="1"/>
    <x v="3"/>
    <x v="4"/>
    <x v="3"/>
    <s v=""/>
    <m/>
  </r>
  <r>
    <m/>
    <m/>
    <m/>
    <x v="6"/>
    <m/>
    <m/>
    <m/>
    <m/>
    <m/>
    <x v="13"/>
    <x v="1"/>
    <x v="3"/>
    <x v="4"/>
    <x v="3"/>
    <s v=""/>
    <m/>
  </r>
  <r>
    <m/>
    <m/>
    <m/>
    <x v="6"/>
    <m/>
    <m/>
    <m/>
    <m/>
    <m/>
    <x v="13"/>
    <x v="1"/>
    <x v="3"/>
    <x v="4"/>
    <x v="3"/>
    <s v=""/>
    <m/>
  </r>
  <r>
    <m/>
    <m/>
    <m/>
    <x v="6"/>
    <m/>
    <m/>
    <m/>
    <m/>
    <m/>
    <x v="13"/>
    <x v="1"/>
    <x v="3"/>
    <x v="4"/>
    <x v="3"/>
    <s v=""/>
    <m/>
  </r>
  <r>
    <m/>
    <m/>
    <m/>
    <x v="6"/>
    <m/>
    <m/>
    <m/>
    <m/>
    <m/>
    <x v="13"/>
    <x v="1"/>
    <x v="3"/>
    <x v="4"/>
    <x v="3"/>
    <s v=""/>
    <m/>
  </r>
  <r>
    <m/>
    <m/>
    <m/>
    <x v="6"/>
    <m/>
    <m/>
    <m/>
    <m/>
    <m/>
    <x v="13"/>
    <x v="1"/>
    <x v="3"/>
    <x v="4"/>
    <x v="3"/>
    <s v=""/>
    <m/>
  </r>
  <r>
    <m/>
    <m/>
    <m/>
    <x v="6"/>
    <m/>
    <m/>
    <m/>
    <m/>
    <m/>
    <x v="13"/>
    <x v="1"/>
    <x v="3"/>
    <x v="4"/>
    <x v="3"/>
    <s v=""/>
    <m/>
  </r>
  <r>
    <m/>
    <m/>
    <m/>
    <x v="6"/>
    <m/>
    <m/>
    <m/>
    <m/>
    <m/>
    <x v="13"/>
    <x v="1"/>
    <x v="3"/>
    <x v="4"/>
    <x v="3"/>
    <s v=""/>
    <m/>
  </r>
  <r>
    <m/>
    <m/>
    <m/>
    <x v="6"/>
    <m/>
    <m/>
    <m/>
    <m/>
    <m/>
    <x v="13"/>
    <x v="1"/>
    <x v="3"/>
    <x v="4"/>
    <x v="3"/>
    <s v=""/>
    <m/>
  </r>
  <r>
    <m/>
    <m/>
    <m/>
    <x v="6"/>
    <m/>
    <m/>
    <m/>
    <m/>
    <m/>
    <x v="13"/>
    <x v="1"/>
    <x v="3"/>
    <x v="4"/>
    <x v="3"/>
    <s v=""/>
    <m/>
  </r>
  <r>
    <m/>
    <m/>
    <m/>
    <x v="6"/>
    <m/>
    <m/>
    <m/>
    <m/>
    <m/>
    <x v="13"/>
    <x v="1"/>
    <x v="3"/>
    <x v="4"/>
    <x v="3"/>
    <s v=""/>
    <m/>
  </r>
  <r>
    <m/>
    <m/>
    <m/>
    <x v="6"/>
    <m/>
    <m/>
    <m/>
    <m/>
    <m/>
    <x v="13"/>
    <x v="1"/>
    <x v="3"/>
    <x v="4"/>
    <x v="3"/>
    <s v=""/>
    <m/>
  </r>
  <r>
    <m/>
    <m/>
    <m/>
    <x v="6"/>
    <m/>
    <m/>
    <m/>
    <m/>
    <m/>
    <x v="13"/>
    <x v="1"/>
    <x v="3"/>
    <x v="4"/>
    <x v="3"/>
    <s v=""/>
    <m/>
  </r>
  <r>
    <m/>
    <m/>
    <m/>
    <x v="6"/>
    <m/>
    <m/>
    <m/>
    <m/>
    <m/>
    <x v="13"/>
    <x v="1"/>
    <x v="3"/>
    <x v="4"/>
    <x v="3"/>
    <s v=""/>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3"/>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r>
    <m/>
    <m/>
    <m/>
    <x v="6"/>
    <m/>
    <m/>
    <m/>
    <m/>
    <m/>
    <x v="13"/>
    <x v="1"/>
    <x v="3"/>
    <x v="4"/>
    <x v="4"/>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colGrandTotals="0" itemPrintTitles="1" createdVersion="4" indent="0" compact="0" compactData="0" gridDropZones="1" multipleFieldFilters="0">
  <location ref="B5:G16" firstHeaderRow="1" firstDataRow="3" firstDataCol="4" rowPageCount="1" colPageCount="1"/>
  <pivotFields count="16">
    <pivotField compact="0" outline="0" showAll="0" defaultSubtotal="0"/>
    <pivotField compact="0" outline="0" showAll="0"/>
    <pivotField compact="0" outline="0" showAll="0" defaultSubtotal="0"/>
    <pivotField axis="axisRow" compact="0" outline="0" showAll="0">
      <items count="8">
        <item x="3"/>
        <item x="2"/>
        <item x="1"/>
        <item x="0"/>
        <item x="6"/>
        <item x="4"/>
        <item x="5"/>
        <item t="default"/>
      </items>
    </pivotField>
    <pivotField compact="0" outline="0" showAll="0"/>
    <pivotField dataField="1" compact="0" outline="0" showAll="0"/>
    <pivotField dataField="1" compact="0" outline="0" showAll="0" defaultSubtotal="0"/>
    <pivotField compact="0" outline="0" showAll="0"/>
    <pivotField compact="0" outline="0" showAll="0"/>
    <pivotField axis="axisRow" compact="0" outline="0" showAll="0" defaultSubtotal="0">
      <items count="15">
        <item x="0"/>
        <item x="5"/>
        <item m="1" x="14"/>
        <item x="3"/>
        <item x="4"/>
        <item x="7"/>
        <item x="13"/>
        <item x="1"/>
        <item x="2"/>
        <item x="6"/>
        <item x="8"/>
        <item x="9"/>
        <item x="10"/>
        <item x="11"/>
        <item x="12"/>
      </items>
    </pivotField>
    <pivotField axis="axisCol" compact="0" outline="0" showAll="0">
      <items count="4">
        <item m="1" x="2"/>
        <item h="1" x="1"/>
        <item x="0"/>
        <item t="default"/>
      </items>
    </pivotField>
    <pivotField axis="axisRow" compact="0" outline="0" showAll="0" defaultSubtotal="0">
      <items count="4">
        <item x="1"/>
        <item x="2"/>
        <item x="0"/>
        <item x="3"/>
      </items>
    </pivotField>
    <pivotField axis="axisRow" compact="0" outline="0" multipleItemSelectionAllowed="1" showAll="0" defaultSubtotal="0">
      <items count="6">
        <item h="1" m="1" x="5"/>
        <item h="1" x="3"/>
        <item h="1" x="4"/>
        <item x="2"/>
        <item x="0"/>
        <item h="1" x="1"/>
      </items>
    </pivotField>
    <pivotField axis="axisPage" compact="0" outline="0" multipleItemSelectionAllowed="1" showAll="0">
      <items count="6">
        <item h="1" x="0"/>
        <item x="1"/>
        <item h="1" x="4"/>
        <item h="1" x="2"/>
        <item h="1" x="3"/>
        <item t="default"/>
      </items>
    </pivotField>
    <pivotField compact="0" outline="0" showAll="0"/>
    <pivotField compact="0" outline="0" showAll="0"/>
  </pivotFields>
  <rowFields count="4">
    <field x="11"/>
    <field x="12"/>
    <field x="9"/>
    <field x="3"/>
  </rowFields>
  <rowItems count="9">
    <i>
      <x/>
      <x v="3"/>
      <x v="4"/>
      <x v="1"/>
    </i>
    <i r="1">
      <x v="4"/>
      <x v="1"/>
      <x/>
    </i>
    <i r="2">
      <x v="3"/>
      <x v="2"/>
    </i>
    <i r="2">
      <x v="5"/>
      <x v="3"/>
    </i>
    <i r="2">
      <x v="10"/>
      <x v="3"/>
    </i>
    <i r="2">
      <x v="11"/>
      <x v="5"/>
    </i>
    <i r="2">
      <x v="12"/>
      <x/>
    </i>
    <i r="2">
      <x v="13"/>
      <x/>
    </i>
    <i t="grand">
      <x/>
    </i>
  </rowItems>
  <colFields count="2">
    <field x="10"/>
    <field x="-2"/>
  </colFields>
  <colItems count="2">
    <i>
      <x v="2"/>
      <x/>
    </i>
    <i r="1" i="1">
      <x v="1"/>
    </i>
  </colItems>
  <pageFields count="1">
    <pageField fld="13" hier="-1"/>
  </pageFields>
  <dataFields count="2">
    <dataField name="Sum of Amount in Transaction Currency" fld="5" baseField="3" baseItem="1"/>
    <dataField name="Sum of USD Equiv " fld="6" baseField="3" baseItem="0"/>
  </dataFields>
  <formats count="19">
    <format dxfId="18">
      <pivotArea outline="0" collapsedLevelsAreSubtotals="1" fieldPosition="0"/>
    </format>
    <format dxfId="17">
      <pivotArea dataOnly="0" labelOnly="1" outline="0" fieldPosition="0">
        <references count="2">
          <reference field="4294967294" count="1">
            <x v="0"/>
          </reference>
          <reference field="10" count="1" selected="0">
            <x v="0"/>
          </reference>
        </references>
      </pivotArea>
    </format>
    <format dxfId="16">
      <pivotArea field="10" dataOnly="0" labelOnly="1" grandCol="1" outline="0" axis="axisCol" fieldPosition="0">
        <references count="1">
          <reference field="4294967294" count="1" selected="0">
            <x v="0"/>
          </reference>
        </references>
      </pivotArea>
    </format>
    <format dxfId="15">
      <pivotArea field="10" dataOnly="0" labelOnly="1" grandCol="1" outline="0" axis="axisCol" fieldPosition="0">
        <references count="1">
          <reference field="4294967294" count="1" selected="0">
            <x v="1"/>
          </reference>
        </references>
      </pivotArea>
    </format>
    <format dxfId="14">
      <pivotArea dataOnly="0" labelOnly="1" outline="0" fieldPosition="0">
        <references count="2">
          <reference field="4294967294" count="1">
            <x v="1"/>
          </reference>
          <reference field="10" count="1" selected="0">
            <x v="0"/>
          </reference>
        </references>
      </pivotArea>
    </format>
    <format dxfId="13">
      <pivotArea dataOnly="0" labelOnly="1" outline="0" fieldPosition="0">
        <references count="2">
          <reference field="4294967294" count="2">
            <x v="0"/>
            <x v="1"/>
          </reference>
          <reference field="10" count="1" selected="0">
            <x v="2"/>
          </reference>
        </references>
      </pivotArea>
    </format>
    <format dxfId="12">
      <pivotArea dataOnly="0" labelOnly="1" outline="0" fieldPosition="0">
        <references count="1">
          <reference field="10" count="1">
            <x v="2"/>
          </reference>
        </references>
      </pivotArea>
    </format>
    <format dxfId="11">
      <pivotArea dataOnly="0" labelOnly="1" outline="0" fieldPosition="0">
        <references count="1">
          <reference field="10" count="1">
            <x v="0"/>
          </reference>
        </references>
      </pivotArea>
    </format>
    <format dxfId="10">
      <pivotArea dataOnly="0" labelOnly="1" outline="0" fieldPosition="0">
        <references count="1">
          <reference field="10" count="1">
            <x v="0"/>
          </reference>
        </references>
      </pivotArea>
    </format>
    <format dxfId="9">
      <pivotArea dataOnly="0" labelOnly="1" outline="0" fieldPosition="0">
        <references count="1">
          <reference field="10" count="1">
            <x v="2"/>
          </reference>
        </references>
      </pivotArea>
    </format>
    <format dxfId="8">
      <pivotArea dataOnly="0" labelOnly="1" outline="0" fieldPosition="0">
        <references count="1">
          <reference field="10" count="1">
            <x v="2"/>
          </reference>
        </references>
      </pivotArea>
    </format>
    <format dxfId="7">
      <pivotArea dataOnly="0" labelOnly="1" outline="0" fieldPosition="0">
        <references count="2">
          <reference field="4294967294" count="2">
            <x v="0"/>
            <x v="1"/>
          </reference>
          <reference field="10" count="1" selected="0">
            <x v="0"/>
          </reference>
        </references>
      </pivotArea>
    </format>
    <format dxfId="6">
      <pivotArea dataOnly="0" labelOnly="1" outline="0" fieldPosition="0">
        <references count="2">
          <reference field="4294967294" count="2">
            <x v="0"/>
            <x v="1"/>
          </reference>
          <reference field="10" count="1" selected="0">
            <x v="2"/>
          </reference>
        </references>
      </pivotArea>
    </format>
    <format dxfId="5">
      <pivotArea type="origin" dataOnly="0" labelOnly="1" outline="0" offset="A1:B1" fieldPosition="0"/>
    </format>
    <format dxfId="4">
      <pivotArea field="10" type="button" dataOnly="0" labelOnly="1" outline="0" axis="axisCol" fieldPosition="0"/>
    </format>
    <format dxfId="3">
      <pivotArea field="-2" type="button" dataOnly="0" labelOnly="1" outline="0" axis="axisCol" fieldPosition="1"/>
    </format>
    <format dxfId="2">
      <pivotArea type="topRight" dataOnly="0" labelOnly="1" outline="0" fieldPosition="0"/>
    </format>
    <format dxfId="1">
      <pivotArea field="9" type="button" dataOnly="0" labelOnly="1" outline="0" axis="axisRow" fieldPosition="2"/>
    </format>
    <format dxfId="0">
      <pivotArea field="3" type="button" dataOnly="0" labelOnly="1" outline="0" axis="axisRow" fieldPosition="3"/>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D126"/>
  <sheetViews>
    <sheetView showGridLines="0" workbookViewId="0">
      <pane xSplit="1" ySplit="6" topLeftCell="B17" activePane="bottomRight" state="frozen"/>
      <selection activeCell="B40" sqref="B40"/>
      <selection pane="topRight" activeCell="B40" sqref="B40"/>
      <selection pane="bottomLeft" activeCell="B40" sqref="B40"/>
      <selection pane="bottomRight" activeCell="A89" sqref="A89"/>
    </sheetView>
  </sheetViews>
  <sheetFormatPr baseColWidth="10" defaultColWidth="9.1640625" defaultRowHeight="12" outlineLevelCol="1" x14ac:dyDescent="0"/>
  <cols>
    <col min="1" max="1" width="44.6640625" style="286" customWidth="1"/>
    <col min="2" max="2" width="1.6640625" style="286" customWidth="1"/>
    <col min="3" max="3" width="5.33203125" style="286" customWidth="1"/>
    <col min="4" max="4" width="13.83203125" style="286" bestFit="1" customWidth="1"/>
    <col min="5" max="5" width="15.33203125" style="286" customWidth="1"/>
    <col min="6" max="6" width="18.6640625" style="286" customWidth="1"/>
    <col min="7" max="7" width="15.33203125" style="286" customWidth="1"/>
    <col min="8" max="8" width="1.6640625" style="286" customWidth="1"/>
    <col min="9" max="10" width="14.33203125" style="286" customWidth="1"/>
    <col min="11" max="11" width="15" style="286" bestFit="1" customWidth="1"/>
    <col min="12" max="12" width="5.6640625" style="286" customWidth="1"/>
    <col min="13" max="19" width="14.33203125" style="286" hidden="1" customWidth="1" outlineLevel="1"/>
    <col min="20" max="20" width="4.5" style="286" hidden="1" customWidth="1" outlineLevel="1"/>
    <col min="21" max="23" width="14" style="286" hidden="1" customWidth="1" outlineLevel="1"/>
    <col min="24" max="24" width="15" style="286" hidden="1" customWidth="1" outlineLevel="1"/>
    <col min="25" max="25" width="9.1640625" style="286" collapsed="1"/>
    <col min="26" max="28" width="14" style="286" hidden="1" customWidth="1" outlineLevel="1"/>
    <col min="29" max="29" width="15" style="286" hidden="1" customWidth="1" outlineLevel="1"/>
    <col min="30" max="30" width="9.1640625" style="286" collapsed="1"/>
    <col min="31" max="16384" width="9.1640625" style="286"/>
  </cols>
  <sheetData>
    <row r="1" spans="1:29" ht="21">
      <c r="A1" s="265" t="s">
        <v>0</v>
      </c>
      <c r="B1" s="265"/>
      <c r="C1" s="265"/>
      <c r="D1" s="265"/>
      <c r="E1" s="265"/>
      <c r="F1" s="265"/>
      <c r="G1" s="265"/>
      <c r="H1" s="265"/>
      <c r="I1" s="265"/>
      <c r="J1" s="265"/>
      <c r="K1" s="265"/>
      <c r="L1" s="9"/>
      <c r="M1" s="9"/>
    </row>
    <row r="2" spans="1:29" ht="26">
      <c r="A2" s="266" t="s">
        <v>87</v>
      </c>
      <c r="B2" s="266"/>
      <c r="C2" s="266"/>
      <c r="D2" s="266"/>
      <c r="E2" s="266"/>
      <c r="F2" s="266"/>
      <c r="G2" s="266"/>
      <c r="H2" s="266"/>
      <c r="I2" s="266"/>
      <c r="J2" s="266"/>
      <c r="K2" s="266"/>
      <c r="L2" s="10"/>
      <c r="M2" s="10"/>
    </row>
    <row r="3" spans="1:29" ht="15.75" customHeight="1" thickBot="1">
      <c r="C3" s="1"/>
    </row>
    <row r="4" spans="1:29" ht="18" customHeight="1">
      <c r="A4" s="207"/>
      <c r="B4" s="20"/>
      <c r="C4" s="253" t="s">
        <v>2</v>
      </c>
      <c r="D4" s="254"/>
      <c r="E4" s="254"/>
      <c r="F4" s="255"/>
      <c r="G4" s="364" t="s">
        <v>441</v>
      </c>
      <c r="H4" s="20"/>
      <c r="I4" s="256" t="s">
        <v>56</v>
      </c>
      <c r="J4" s="257"/>
      <c r="K4" s="258"/>
      <c r="M4" s="259" t="s">
        <v>141</v>
      </c>
      <c r="N4" s="260"/>
      <c r="O4" s="260"/>
      <c r="P4" s="260"/>
      <c r="Q4" s="260"/>
      <c r="R4" s="260"/>
      <c r="S4" s="261"/>
      <c r="U4" s="358" t="s">
        <v>420</v>
      </c>
      <c r="V4" s="359"/>
      <c r="W4" s="359"/>
      <c r="X4" s="360"/>
      <c r="Z4" s="358" t="s">
        <v>421</v>
      </c>
      <c r="AA4" s="359"/>
      <c r="AB4" s="359"/>
      <c r="AC4" s="360"/>
    </row>
    <row r="5" spans="1:29" ht="12.75" customHeight="1" thickBot="1">
      <c r="A5" s="208"/>
      <c r="B5" s="20"/>
      <c r="C5" s="205"/>
      <c r="D5" s="206"/>
      <c r="E5" s="210"/>
      <c r="F5" s="204"/>
      <c r="G5" s="365"/>
      <c r="H5" s="20"/>
      <c r="I5" s="318"/>
      <c r="J5" s="316"/>
      <c r="K5" s="346"/>
      <c r="M5" s="262" t="s">
        <v>140</v>
      </c>
      <c r="N5" s="263"/>
      <c r="O5" s="263"/>
      <c r="P5" s="263"/>
      <c r="Q5" s="263"/>
      <c r="R5" s="263"/>
      <c r="S5" s="264"/>
      <c r="U5" s="361"/>
      <c r="V5" s="362"/>
      <c r="W5" s="362"/>
      <c r="X5" s="363"/>
      <c r="Z5" s="361"/>
      <c r="AA5" s="362"/>
      <c r="AB5" s="362"/>
      <c r="AC5" s="363"/>
    </row>
    <row r="6" spans="1:29" ht="48" customHeight="1" thickBot="1">
      <c r="A6" s="285" t="s">
        <v>1</v>
      </c>
      <c r="B6" s="20"/>
      <c r="C6" s="283"/>
      <c r="D6" s="284" t="s">
        <v>3</v>
      </c>
      <c r="E6" s="210" t="s">
        <v>57</v>
      </c>
      <c r="F6" s="204" t="s">
        <v>58</v>
      </c>
      <c r="G6" s="366"/>
      <c r="H6" s="20"/>
      <c r="I6" s="281" t="s">
        <v>137</v>
      </c>
      <c r="J6" s="317" t="s">
        <v>292</v>
      </c>
      <c r="K6" s="347" t="s">
        <v>151</v>
      </c>
      <c r="M6" s="279" t="s">
        <v>53</v>
      </c>
      <c r="N6" s="279">
        <v>2003</v>
      </c>
      <c r="O6" s="280">
        <v>2004</v>
      </c>
      <c r="P6" s="280">
        <v>2005</v>
      </c>
      <c r="Q6" s="280">
        <v>2006</v>
      </c>
      <c r="R6" s="280">
        <v>2007</v>
      </c>
      <c r="S6" s="137" t="s">
        <v>144</v>
      </c>
      <c r="U6" s="282">
        <v>2008</v>
      </c>
      <c r="V6" s="282">
        <v>2009</v>
      </c>
      <c r="W6" s="282">
        <v>2010</v>
      </c>
      <c r="X6" s="137" t="s">
        <v>291</v>
      </c>
      <c r="Z6" s="282">
        <v>2011</v>
      </c>
      <c r="AA6" s="282">
        <v>2012</v>
      </c>
      <c r="AB6" s="282">
        <v>2013</v>
      </c>
      <c r="AC6" s="137" t="s">
        <v>419</v>
      </c>
    </row>
    <row r="7" spans="1:29" ht="23.25" customHeight="1">
      <c r="A7" s="34" t="s">
        <v>43</v>
      </c>
      <c r="B7" s="19"/>
      <c r="C7" s="19"/>
      <c r="H7" s="19"/>
      <c r="I7" s="52"/>
      <c r="M7" s="119"/>
      <c r="N7" s="119"/>
      <c r="O7" s="119"/>
      <c r="P7" s="119"/>
      <c r="Q7" s="119"/>
      <c r="R7" s="119"/>
    </row>
    <row r="8" spans="1:29">
      <c r="A8" s="163" t="s">
        <v>66</v>
      </c>
      <c r="B8" s="23"/>
      <c r="C8" s="2" t="s">
        <v>68</v>
      </c>
      <c r="D8" s="30">
        <v>409880000</v>
      </c>
      <c r="E8" s="54">
        <v>369739321.40999997</v>
      </c>
      <c r="F8" s="55" t="s">
        <v>422</v>
      </c>
      <c r="G8" s="56">
        <v>369739321.40999997</v>
      </c>
      <c r="H8" s="23"/>
      <c r="I8" s="57">
        <v>56785645.409999996</v>
      </c>
      <c r="J8" s="58">
        <v>114241500</v>
      </c>
      <c r="K8" s="60">
        <v>198712176</v>
      </c>
      <c r="M8" s="120">
        <v>0</v>
      </c>
      <c r="N8" s="120">
        <v>0</v>
      </c>
      <c r="O8" s="121">
        <v>13827500</v>
      </c>
      <c r="P8" s="121">
        <v>16564385.41</v>
      </c>
      <c r="Q8" s="121">
        <v>11130360</v>
      </c>
      <c r="R8" s="121">
        <v>15263400</v>
      </c>
      <c r="S8" s="134">
        <v>56785645.409999996</v>
      </c>
      <c r="U8" s="310">
        <v>38883600</v>
      </c>
      <c r="V8" s="311">
        <v>32819700</v>
      </c>
      <c r="W8" s="311">
        <v>42538200</v>
      </c>
      <c r="X8" s="134">
        <v>114241500</v>
      </c>
      <c r="Z8" s="310">
        <v>42150000</v>
      </c>
      <c r="AA8" s="311">
        <v>62287176</v>
      </c>
      <c r="AB8" s="60">
        <v>94275000</v>
      </c>
      <c r="AC8" s="134">
        <v>198712176</v>
      </c>
    </row>
    <row r="9" spans="1:29">
      <c r="A9" s="2" t="s">
        <v>9</v>
      </c>
      <c r="B9" s="23"/>
      <c r="C9" s="14" t="s">
        <v>45</v>
      </c>
      <c r="D9" s="30">
        <v>154733221.57999998</v>
      </c>
      <c r="E9" s="54">
        <v>198681061.94999999</v>
      </c>
      <c r="F9" s="55" t="s">
        <v>423</v>
      </c>
      <c r="G9" s="56">
        <v>198866364.98999998</v>
      </c>
      <c r="H9" s="23"/>
      <c r="I9" s="57">
        <v>62437731.82</v>
      </c>
      <c r="J9" s="58">
        <v>66664135.119999997</v>
      </c>
      <c r="K9" s="60">
        <v>69579195.010000005</v>
      </c>
      <c r="M9" s="120">
        <v>12022105.960000001</v>
      </c>
      <c r="N9" s="120">
        <v>7229938.3200000003</v>
      </c>
      <c r="O9" s="121">
        <v>10270518.289999999</v>
      </c>
      <c r="P9" s="121">
        <v>6067823.04</v>
      </c>
      <c r="Q9" s="121">
        <v>10295437.359999999</v>
      </c>
      <c r="R9" s="121">
        <v>16551908.85</v>
      </c>
      <c r="S9" s="134">
        <v>62437731.82</v>
      </c>
      <c r="U9" s="310">
        <v>15919114.24</v>
      </c>
      <c r="V9" s="311">
        <v>23332020.879999999</v>
      </c>
      <c r="W9" s="311">
        <v>27413000</v>
      </c>
      <c r="X9" s="134">
        <v>66664135.119999997</v>
      </c>
      <c r="Z9" s="310">
        <v>26867400</v>
      </c>
      <c r="AA9" s="311">
        <v>27108900</v>
      </c>
      <c r="AB9" s="60">
        <v>15602895.01</v>
      </c>
      <c r="AC9" s="134">
        <v>69579195.010000005</v>
      </c>
    </row>
    <row r="10" spans="1:29">
      <c r="A10" s="2" t="s">
        <v>106</v>
      </c>
      <c r="B10" s="23"/>
      <c r="C10" s="14" t="s">
        <v>54</v>
      </c>
      <c r="D10" s="30">
        <v>150000</v>
      </c>
      <c r="E10" s="54">
        <v>150000</v>
      </c>
      <c r="F10" s="55" t="s">
        <v>155</v>
      </c>
      <c r="G10" s="56">
        <v>150000</v>
      </c>
      <c r="H10" s="23"/>
      <c r="I10" s="57">
        <v>50000</v>
      </c>
      <c r="J10" s="58">
        <v>0</v>
      </c>
      <c r="K10" s="60">
        <v>100000</v>
      </c>
      <c r="M10" s="120">
        <v>0</v>
      </c>
      <c r="N10" s="120">
        <v>0</v>
      </c>
      <c r="O10" s="121">
        <v>0</v>
      </c>
      <c r="P10" s="121">
        <v>0</v>
      </c>
      <c r="Q10" s="121">
        <v>0</v>
      </c>
      <c r="R10" s="121">
        <v>50000</v>
      </c>
      <c r="S10" s="134">
        <v>50000</v>
      </c>
      <c r="U10" s="310">
        <v>0</v>
      </c>
      <c r="V10" s="311">
        <v>0</v>
      </c>
      <c r="W10" s="311">
        <v>0</v>
      </c>
      <c r="X10" s="134">
        <v>0</v>
      </c>
      <c r="Z10" s="310">
        <v>100000</v>
      </c>
      <c r="AA10" s="311">
        <v>0</v>
      </c>
      <c r="AB10" s="60">
        <v>0</v>
      </c>
      <c r="AC10" s="134">
        <v>100000</v>
      </c>
    </row>
    <row r="11" spans="1:29">
      <c r="A11" s="357" t="s">
        <v>10</v>
      </c>
      <c r="B11" s="23"/>
      <c r="C11" s="2" t="s">
        <v>54</v>
      </c>
      <c r="D11" s="30">
        <v>100000000</v>
      </c>
      <c r="E11" s="54">
        <v>100000000</v>
      </c>
      <c r="F11" s="55" t="s">
        <v>14</v>
      </c>
      <c r="G11" s="56">
        <v>100005529.5</v>
      </c>
      <c r="H11" s="23"/>
      <c r="I11" s="57">
        <v>100000000</v>
      </c>
      <c r="J11" s="58">
        <v>0</v>
      </c>
      <c r="K11" s="60">
        <v>0</v>
      </c>
      <c r="M11" s="120">
        <v>25000000</v>
      </c>
      <c r="N11" s="120">
        <v>25000000</v>
      </c>
      <c r="O11" s="121">
        <v>50000000</v>
      </c>
      <c r="P11" s="121">
        <v>0</v>
      </c>
      <c r="Q11" s="121">
        <v>0</v>
      </c>
      <c r="R11" s="121">
        <v>0</v>
      </c>
      <c r="S11" s="134">
        <v>100000000</v>
      </c>
      <c r="U11" s="310">
        <v>0</v>
      </c>
      <c r="V11" s="311">
        <v>0</v>
      </c>
      <c r="W11" s="311">
        <v>0</v>
      </c>
      <c r="X11" s="134">
        <v>0</v>
      </c>
      <c r="Z11" s="310">
        <v>0</v>
      </c>
      <c r="AA11" s="311">
        <v>0</v>
      </c>
      <c r="AB11" s="60">
        <v>0</v>
      </c>
      <c r="AC11" s="134">
        <v>0</v>
      </c>
    </row>
    <row r="12" spans="1:29">
      <c r="A12" s="355"/>
      <c r="B12" s="23"/>
      <c r="C12" s="2" t="s">
        <v>72</v>
      </c>
      <c r="D12" s="30">
        <v>1380000000</v>
      </c>
      <c r="E12" s="54">
        <v>1277957545.8499999</v>
      </c>
      <c r="F12" s="55" t="s">
        <v>424</v>
      </c>
      <c r="G12" s="56">
        <v>1277957545.8499999</v>
      </c>
      <c r="H12" s="23"/>
      <c r="I12" s="57">
        <v>331462054.32999998</v>
      </c>
      <c r="J12" s="58">
        <v>413507191.34999996</v>
      </c>
      <c r="K12" s="60">
        <v>532988300.16999996</v>
      </c>
      <c r="M12" s="120">
        <v>0</v>
      </c>
      <c r="N12" s="120">
        <v>0</v>
      </c>
      <c r="O12" s="121">
        <v>0</v>
      </c>
      <c r="P12" s="121">
        <v>110262266.68000001</v>
      </c>
      <c r="Q12" s="121">
        <v>110599893.825</v>
      </c>
      <c r="R12" s="121">
        <v>110599893.825</v>
      </c>
      <c r="S12" s="134">
        <v>331462054.32999998</v>
      </c>
      <c r="U12" s="310">
        <v>129109851.30999999</v>
      </c>
      <c r="V12" s="311">
        <v>142647198.28999999</v>
      </c>
      <c r="W12" s="311">
        <v>141750141.75</v>
      </c>
      <c r="X12" s="134">
        <v>413507191.34999996</v>
      </c>
      <c r="Z12" s="310">
        <v>176470588.24000001</v>
      </c>
      <c r="AA12" s="311">
        <v>182431129.065</v>
      </c>
      <c r="AB12" s="60">
        <v>174086582.86499998</v>
      </c>
      <c r="AC12" s="134">
        <v>532988300.16999996</v>
      </c>
    </row>
    <row r="13" spans="1:29">
      <c r="A13" s="2" t="s">
        <v>59</v>
      </c>
      <c r="B13" s="23"/>
      <c r="C13" s="2" t="s">
        <v>54</v>
      </c>
      <c r="D13" s="30">
        <v>30000000</v>
      </c>
      <c r="E13" s="54">
        <v>30000000</v>
      </c>
      <c r="F13" s="55" t="s">
        <v>425</v>
      </c>
      <c r="G13" s="56">
        <v>30000000</v>
      </c>
      <c r="H13" s="23"/>
      <c r="I13" s="57">
        <v>10000000</v>
      </c>
      <c r="J13" s="58">
        <v>6000000</v>
      </c>
      <c r="K13" s="60">
        <v>14000000</v>
      </c>
      <c r="M13" s="120">
        <v>0</v>
      </c>
      <c r="N13" s="120">
        <v>2000000</v>
      </c>
      <c r="O13" s="121">
        <v>2000000</v>
      </c>
      <c r="P13" s="121">
        <v>2000000</v>
      </c>
      <c r="Q13" s="121">
        <v>2000000</v>
      </c>
      <c r="R13" s="121">
        <v>2000000</v>
      </c>
      <c r="S13" s="134">
        <v>10000000</v>
      </c>
      <c r="U13" s="310">
        <v>2000000</v>
      </c>
      <c r="V13" s="311">
        <v>2000000</v>
      </c>
      <c r="W13" s="311">
        <v>2000000</v>
      </c>
      <c r="X13" s="134">
        <v>6000000</v>
      </c>
      <c r="Z13" s="310">
        <v>4000000</v>
      </c>
      <c r="AA13" s="311">
        <v>5000000</v>
      </c>
      <c r="AB13" s="60">
        <v>5000000</v>
      </c>
      <c r="AC13" s="134">
        <v>14000000</v>
      </c>
    </row>
    <row r="14" spans="1:29">
      <c r="A14" s="299" t="s">
        <v>11</v>
      </c>
      <c r="B14" s="23"/>
      <c r="C14" s="14" t="s">
        <v>46</v>
      </c>
      <c r="D14" s="31">
        <v>1701600000</v>
      </c>
      <c r="E14" s="54">
        <v>291112122.72000003</v>
      </c>
      <c r="F14" s="55" t="s">
        <v>127</v>
      </c>
      <c r="G14" s="56">
        <v>291112122.71999997</v>
      </c>
      <c r="H14" s="23"/>
      <c r="I14" s="57">
        <v>117448537.99999999</v>
      </c>
      <c r="J14" s="58">
        <v>92485686.670000002</v>
      </c>
      <c r="K14" s="60">
        <v>81177898.050000012</v>
      </c>
      <c r="M14" s="120">
        <v>14816511</v>
      </c>
      <c r="N14" s="120">
        <v>13790865.58</v>
      </c>
      <c r="O14" s="121">
        <v>16188433.359999999</v>
      </c>
      <c r="P14" s="121">
        <v>22841480.129999999</v>
      </c>
      <c r="Q14" s="121">
        <v>23905470.940000001</v>
      </c>
      <c r="R14" s="121">
        <v>25905776.989999998</v>
      </c>
      <c r="S14" s="134">
        <v>117448537.99999999</v>
      </c>
      <c r="U14" s="310">
        <v>29397930.390000001</v>
      </c>
      <c r="V14" s="311">
        <v>31873235.59</v>
      </c>
      <c r="W14" s="311">
        <v>31214520.689999998</v>
      </c>
      <c r="X14" s="134">
        <v>92485686.670000002</v>
      </c>
      <c r="Z14" s="310">
        <v>30723314.609999999</v>
      </c>
      <c r="AA14" s="311">
        <v>25095622.98</v>
      </c>
      <c r="AB14" s="60">
        <v>25358960.460000001</v>
      </c>
      <c r="AC14" s="134">
        <v>81177898.050000012</v>
      </c>
    </row>
    <row r="15" spans="1:29">
      <c r="A15" s="299" t="s">
        <v>293</v>
      </c>
      <c r="B15" s="23"/>
      <c r="C15" s="14" t="s">
        <v>45</v>
      </c>
      <c r="D15" s="31">
        <v>0</v>
      </c>
      <c r="E15" s="54">
        <v>0</v>
      </c>
      <c r="F15" s="55"/>
      <c r="G15" s="56">
        <v>0</v>
      </c>
      <c r="H15" s="23"/>
      <c r="I15" s="57">
        <v>0</v>
      </c>
      <c r="J15" s="58">
        <v>0</v>
      </c>
      <c r="K15" s="60">
        <v>0</v>
      </c>
      <c r="M15" s="120">
        <v>0</v>
      </c>
      <c r="N15" s="120">
        <v>0</v>
      </c>
      <c r="O15" s="121">
        <v>0</v>
      </c>
      <c r="P15" s="121">
        <v>0</v>
      </c>
      <c r="Q15" s="121">
        <v>0</v>
      </c>
      <c r="R15" s="121">
        <v>0</v>
      </c>
      <c r="S15" s="134">
        <v>0</v>
      </c>
      <c r="U15" s="310"/>
      <c r="V15" s="311"/>
      <c r="W15" s="311"/>
      <c r="X15" s="134"/>
      <c r="Z15" s="310">
        <v>0</v>
      </c>
      <c r="AA15" s="311">
        <v>0</v>
      </c>
      <c r="AB15" s="60">
        <v>0</v>
      </c>
      <c r="AC15" s="134"/>
    </row>
    <row r="16" spans="1:29" s="17" customFormat="1">
      <c r="A16" s="299" t="s">
        <v>299</v>
      </c>
      <c r="B16" s="23"/>
      <c r="C16" s="14" t="s">
        <v>45</v>
      </c>
      <c r="D16" s="31">
        <v>1257000000</v>
      </c>
      <c r="E16" s="54">
        <v>1640489768.27</v>
      </c>
      <c r="F16" s="55" t="s">
        <v>423</v>
      </c>
      <c r="G16" s="56">
        <v>1640489768.27</v>
      </c>
      <c r="H16" s="23"/>
      <c r="I16" s="57">
        <v>789910931</v>
      </c>
      <c r="J16" s="58">
        <v>414307187.27999997</v>
      </c>
      <c r="K16" s="60">
        <v>436271649.99000001</v>
      </c>
      <c r="M16" s="120">
        <v>137064385</v>
      </c>
      <c r="N16" s="120">
        <v>50360226</v>
      </c>
      <c r="O16" s="121">
        <v>264413350</v>
      </c>
      <c r="P16" s="121">
        <v>69556500</v>
      </c>
      <c r="Q16" s="121">
        <v>117153200</v>
      </c>
      <c r="R16" s="121">
        <v>151363270</v>
      </c>
      <c r="S16" s="134">
        <v>789910931</v>
      </c>
      <c r="U16" s="310">
        <v>136625000</v>
      </c>
      <c r="V16" s="311">
        <v>143260000</v>
      </c>
      <c r="W16" s="311">
        <v>134422187.28</v>
      </c>
      <c r="X16" s="134">
        <v>414307187.27999997</v>
      </c>
      <c r="Z16" s="310">
        <v>166110500</v>
      </c>
      <c r="AA16" s="311">
        <v>127921000</v>
      </c>
      <c r="AB16" s="60">
        <v>142240149.99000001</v>
      </c>
      <c r="AC16" s="134">
        <v>436271649.99000001</v>
      </c>
    </row>
    <row r="17" spans="1:29" s="17" customFormat="1">
      <c r="A17" s="299" t="s">
        <v>78</v>
      </c>
      <c r="B17" s="23"/>
      <c r="C17" s="14" t="s">
        <v>45</v>
      </c>
      <c r="D17" s="31">
        <v>25000000</v>
      </c>
      <c r="E17" s="54">
        <v>33200900.009999998</v>
      </c>
      <c r="F17" s="55" t="s">
        <v>128</v>
      </c>
      <c r="G17" s="56">
        <v>33200900.009999998</v>
      </c>
      <c r="H17" s="23"/>
      <c r="I17" s="57">
        <v>6957300</v>
      </c>
      <c r="J17" s="58">
        <v>13219400.01</v>
      </c>
      <c r="K17" s="60">
        <v>13024200</v>
      </c>
      <c r="M17" s="120">
        <v>0</v>
      </c>
      <c r="N17" s="120">
        <v>0</v>
      </c>
      <c r="O17" s="121">
        <v>0</v>
      </c>
      <c r="P17" s="121">
        <v>0</v>
      </c>
      <c r="Q17" s="121">
        <v>3636300</v>
      </c>
      <c r="R17" s="121">
        <v>3321000</v>
      </c>
      <c r="S17" s="134">
        <v>6957300</v>
      </c>
      <c r="U17" s="310">
        <v>3934250.01</v>
      </c>
      <c r="V17" s="311">
        <v>4897550</v>
      </c>
      <c r="W17" s="311">
        <v>4387600</v>
      </c>
      <c r="X17" s="134">
        <v>13219400.01</v>
      </c>
      <c r="Z17" s="310">
        <v>5200800</v>
      </c>
      <c r="AA17" s="311">
        <v>5202000</v>
      </c>
      <c r="AB17" s="60">
        <v>2621400</v>
      </c>
      <c r="AC17" s="134">
        <v>13024200</v>
      </c>
    </row>
    <row r="18" spans="1:29" s="17" customFormat="1">
      <c r="A18" s="299" t="s">
        <v>302</v>
      </c>
      <c r="B18" s="23"/>
      <c r="C18" s="14" t="s">
        <v>45</v>
      </c>
      <c r="D18" s="31">
        <v>2877499999.9099998</v>
      </c>
      <c r="E18" s="54">
        <v>3814328126.8522601</v>
      </c>
      <c r="F18" s="55" t="s">
        <v>127</v>
      </c>
      <c r="G18" s="56">
        <v>3774469164.3899994</v>
      </c>
      <c r="H18" s="23"/>
      <c r="I18" s="57">
        <v>1167600741.1539664</v>
      </c>
      <c r="J18" s="58">
        <v>1246242188.093333</v>
      </c>
      <c r="K18" s="60">
        <v>1400485197.6049609</v>
      </c>
      <c r="M18" s="120">
        <v>59005000</v>
      </c>
      <c r="N18" s="120">
        <v>63780750</v>
      </c>
      <c r="O18" s="121">
        <v>182066450</v>
      </c>
      <c r="P18" s="121">
        <v>180970500</v>
      </c>
      <c r="Q18" s="121">
        <v>292665212.5</v>
      </c>
      <c r="R18" s="121">
        <v>389112828.65396649</v>
      </c>
      <c r="S18" s="134">
        <v>1167600741.1539664</v>
      </c>
      <c r="U18" s="310">
        <v>446107813.533333</v>
      </c>
      <c r="V18" s="311">
        <v>408509374.55999994</v>
      </c>
      <c r="W18" s="311">
        <v>391625000</v>
      </c>
      <c r="X18" s="134">
        <v>1246242188.093333</v>
      </c>
      <c r="Z18" s="310">
        <v>475291265.44</v>
      </c>
      <c r="AA18" s="311">
        <v>470062047.85974824</v>
      </c>
      <c r="AB18" s="60">
        <v>455131884.3052128</v>
      </c>
      <c r="AC18" s="134">
        <v>1400485197.6049609</v>
      </c>
    </row>
    <row r="19" spans="1:29" s="17" customFormat="1">
      <c r="A19" s="2" t="s">
        <v>161</v>
      </c>
      <c r="B19" s="23"/>
      <c r="C19" s="14" t="s">
        <v>54</v>
      </c>
      <c r="D19" s="31">
        <v>40000</v>
      </c>
      <c r="E19" s="54">
        <v>40000</v>
      </c>
      <c r="F19" s="55" t="s">
        <v>162</v>
      </c>
      <c r="G19" s="56">
        <v>40000</v>
      </c>
      <c r="H19" s="23"/>
      <c r="I19" s="57">
        <v>0</v>
      </c>
      <c r="J19" s="58">
        <v>0</v>
      </c>
      <c r="K19" s="60">
        <v>40000</v>
      </c>
      <c r="M19" s="120">
        <v>0</v>
      </c>
      <c r="N19" s="120">
        <v>0</v>
      </c>
      <c r="O19" s="121">
        <v>0</v>
      </c>
      <c r="P19" s="121">
        <v>0</v>
      </c>
      <c r="Q19" s="121">
        <v>0</v>
      </c>
      <c r="R19" s="121">
        <v>0</v>
      </c>
      <c r="S19" s="134">
        <v>0</v>
      </c>
      <c r="U19" s="310">
        <v>0</v>
      </c>
      <c r="V19" s="311">
        <v>0</v>
      </c>
      <c r="W19" s="311">
        <v>0</v>
      </c>
      <c r="X19" s="134">
        <v>0</v>
      </c>
      <c r="Z19" s="310">
        <v>0</v>
      </c>
      <c r="AA19" s="311">
        <v>20000</v>
      </c>
      <c r="AB19" s="60">
        <v>20000</v>
      </c>
      <c r="AC19" s="134">
        <v>40000</v>
      </c>
    </row>
    <row r="20" spans="1:29" s="17" customFormat="1">
      <c r="A20" s="298" t="s">
        <v>16</v>
      </c>
      <c r="B20" s="23"/>
      <c r="C20" s="14" t="s">
        <v>45</v>
      </c>
      <c r="D20" s="30">
        <v>1523500000</v>
      </c>
      <c r="E20" s="54">
        <v>2043967937.96</v>
      </c>
      <c r="F20" s="55" t="s">
        <v>127</v>
      </c>
      <c r="G20" s="56">
        <v>2049297537.96</v>
      </c>
      <c r="H20" s="23"/>
      <c r="I20" s="57">
        <v>403117043</v>
      </c>
      <c r="J20" s="58">
        <v>844065894.98000002</v>
      </c>
      <c r="K20" s="60">
        <v>796784999.98000002</v>
      </c>
      <c r="M20" s="120">
        <v>11995200</v>
      </c>
      <c r="N20" s="120">
        <v>37427325</v>
      </c>
      <c r="O20" s="121">
        <v>45944850</v>
      </c>
      <c r="P20" s="121">
        <v>102954728</v>
      </c>
      <c r="Q20" s="121">
        <v>88114680</v>
      </c>
      <c r="R20" s="121">
        <v>116680260</v>
      </c>
      <c r="S20" s="134">
        <v>403117043</v>
      </c>
      <c r="U20" s="310">
        <v>312202199.95999998</v>
      </c>
      <c r="V20" s="311">
        <v>271441775.01999998</v>
      </c>
      <c r="W20" s="311">
        <v>260421920</v>
      </c>
      <c r="X20" s="134">
        <v>844065894.98000002</v>
      </c>
      <c r="Z20" s="310">
        <v>272170000</v>
      </c>
      <c r="AA20" s="311">
        <v>259425000</v>
      </c>
      <c r="AB20" s="60">
        <v>265189999.98000002</v>
      </c>
      <c r="AC20" s="134">
        <v>796784999.98000002</v>
      </c>
    </row>
    <row r="21" spans="1:29" s="17" customFormat="1">
      <c r="A21" s="2" t="s">
        <v>60</v>
      </c>
      <c r="B21" s="23"/>
      <c r="C21" s="14" t="s">
        <v>45</v>
      </c>
      <c r="D21" s="30">
        <v>1600000</v>
      </c>
      <c r="E21" s="54">
        <v>2150085</v>
      </c>
      <c r="F21" s="55" t="s">
        <v>116</v>
      </c>
      <c r="G21" s="56">
        <v>2150085</v>
      </c>
      <c r="H21" s="23"/>
      <c r="I21" s="57">
        <v>787885</v>
      </c>
      <c r="J21" s="58">
        <v>1362200</v>
      </c>
      <c r="K21" s="60">
        <v>0</v>
      </c>
      <c r="M21" s="120">
        <v>0</v>
      </c>
      <c r="N21" s="120">
        <v>0</v>
      </c>
      <c r="O21" s="121">
        <v>0</v>
      </c>
      <c r="P21" s="121">
        <v>303625</v>
      </c>
      <c r="Q21" s="121">
        <v>0</v>
      </c>
      <c r="R21" s="121">
        <v>484260</v>
      </c>
      <c r="S21" s="134">
        <v>787885</v>
      </c>
      <c r="U21" s="310">
        <v>1362200</v>
      </c>
      <c r="V21" s="311">
        <v>0</v>
      </c>
      <c r="W21" s="311">
        <v>0</v>
      </c>
      <c r="X21" s="134">
        <v>1362200</v>
      </c>
      <c r="Z21" s="310">
        <v>0</v>
      </c>
      <c r="AA21" s="311">
        <v>0</v>
      </c>
      <c r="AB21" s="60">
        <v>0</v>
      </c>
      <c r="AC21" s="134">
        <v>0</v>
      </c>
    </row>
    <row r="22" spans="1:29" s="17" customFormat="1">
      <c r="A22" s="2" t="s">
        <v>67</v>
      </c>
      <c r="B22" s="23"/>
      <c r="C22" s="14" t="s">
        <v>54</v>
      </c>
      <c r="D22" s="30">
        <v>55000</v>
      </c>
      <c r="E22" s="54">
        <v>55000</v>
      </c>
      <c r="F22" s="55" t="s">
        <v>126</v>
      </c>
      <c r="G22" s="56">
        <v>55000</v>
      </c>
      <c r="H22" s="23"/>
      <c r="I22" s="57">
        <v>35000</v>
      </c>
      <c r="J22" s="58">
        <v>20000</v>
      </c>
      <c r="K22" s="60">
        <v>0</v>
      </c>
      <c r="M22" s="120">
        <v>0</v>
      </c>
      <c r="N22" s="120">
        <v>0</v>
      </c>
      <c r="O22" s="121">
        <v>10000</v>
      </c>
      <c r="P22" s="121">
        <v>12000</v>
      </c>
      <c r="Q22" s="121">
        <v>13000</v>
      </c>
      <c r="R22" s="121">
        <v>0</v>
      </c>
      <c r="S22" s="134">
        <v>35000</v>
      </c>
      <c r="U22" s="310">
        <v>20000</v>
      </c>
      <c r="V22" s="311">
        <v>0</v>
      </c>
      <c r="W22" s="311">
        <v>0</v>
      </c>
      <c r="X22" s="134">
        <v>20000</v>
      </c>
      <c r="Z22" s="310">
        <v>0</v>
      </c>
      <c r="AA22" s="311">
        <v>0</v>
      </c>
      <c r="AB22" s="60">
        <v>0</v>
      </c>
      <c r="AC22" s="134">
        <v>0</v>
      </c>
    </row>
    <row r="23" spans="1:29" s="17" customFormat="1">
      <c r="A23" s="354" t="s">
        <v>62</v>
      </c>
      <c r="B23" s="23"/>
      <c r="C23" s="14" t="s">
        <v>63</v>
      </c>
      <c r="D23" s="30">
        <v>30000000</v>
      </c>
      <c r="E23" s="54">
        <v>420707.23</v>
      </c>
      <c r="F23" s="55" t="s">
        <v>85</v>
      </c>
      <c r="G23" s="56">
        <v>420707.23</v>
      </c>
      <c r="H23" s="23"/>
      <c r="I23" s="57">
        <v>420707.23</v>
      </c>
      <c r="J23" s="58">
        <v>0</v>
      </c>
      <c r="K23" s="60">
        <v>0</v>
      </c>
      <c r="M23" s="120">
        <v>0</v>
      </c>
      <c r="N23" s="120">
        <v>0</v>
      </c>
      <c r="O23" s="121">
        <v>206299</v>
      </c>
      <c r="P23" s="121">
        <v>214408.23</v>
      </c>
      <c r="Q23" s="121">
        <v>0</v>
      </c>
      <c r="R23" s="121">
        <v>0</v>
      </c>
      <c r="S23" s="134">
        <v>420707.23</v>
      </c>
      <c r="U23" s="310">
        <v>0</v>
      </c>
      <c r="V23" s="311">
        <v>0</v>
      </c>
      <c r="W23" s="311">
        <v>0</v>
      </c>
      <c r="X23" s="134">
        <v>0</v>
      </c>
      <c r="Z23" s="310">
        <v>0</v>
      </c>
      <c r="AA23" s="311">
        <v>0</v>
      </c>
      <c r="AB23" s="60">
        <v>0</v>
      </c>
      <c r="AC23" s="134">
        <v>0</v>
      </c>
    </row>
    <row r="24" spans="1:29" s="17" customFormat="1">
      <c r="A24" s="355"/>
      <c r="B24" s="23"/>
      <c r="C24" s="14" t="s">
        <v>54</v>
      </c>
      <c r="D24" s="30">
        <v>700000</v>
      </c>
      <c r="E24" s="54">
        <v>700000</v>
      </c>
      <c r="F24" s="55" t="s">
        <v>426</v>
      </c>
      <c r="G24" s="56">
        <v>700000</v>
      </c>
      <c r="H24" s="23"/>
      <c r="I24" s="57">
        <v>400000</v>
      </c>
      <c r="J24" s="58">
        <v>300000</v>
      </c>
      <c r="K24" s="60">
        <v>0</v>
      </c>
      <c r="M24" s="120">
        <v>0</v>
      </c>
      <c r="N24" s="120">
        <v>0</v>
      </c>
      <c r="O24" s="121">
        <v>0</v>
      </c>
      <c r="P24" s="121">
        <v>0</v>
      </c>
      <c r="Q24" s="121">
        <v>200000</v>
      </c>
      <c r="R24" s="121">
        <v>200000</v>
      </c>
      <c r="S24" s="134">
        <v>400000</v>
      </c>
      <c r="U24" s="310">
        <v>300000</v>
      </c>
      <c r="V24" s="311">
        <v>0</v>
      </c>
      <c r="W24" s="311">
        <v>0</v>
      </c>
      <c r="X24" s="134">
        <v>300000</v>
      </c>
      <c r="Z24" s="310">
        <v>0</v>
      </c>
      <c r="AA24" s="311">
        <v>0</v>
      </c>
      <c r="AB24" s="60">
        <v>0</v>
      </c>
      <c r="AC24" s="134">
        <v>0</v>
      </c>
    </row>
    <row r="25" spans="1:29" s="17" customFormat="1">
      <c r="A25" s="2" t="s">
        <v>77</v>
      </c>
      <c r="B25" s="23"/>
      <c r="C25" s="14" t="s">
        <v>54</v>
      </c>
      <c r="D25" s="30">
        <v>14000000</v>
      </c>
      <c r="E25" s="54">
        <v>14000000</v>
      </c>
      <c r="F25" s="55" t="s">
        <v>427</v>
      </c>
      <c r="G25" s="56">
        <v>13000000</v>
      </c>
      <c r="H25" s="23"/>
      <c r="I25" s="57">
        <v>4000000</v>
      </c>
      <c r="J25" s="58">
        <v>7000000</v>
      </c>
      <c r="K25" s="60">
        <v>3000000</v>
      </c>
      <c r="M25" s="120">
        <v>0</v>
      </c>
      <c r="N25" s="120">
        <v>0</v>
      </c>
      <c r="O25" s="121">
        <v>0</v>
      </c>
      <c r="P25" s="121">
        <v>0</v>
      </c>
      <c r="Q25" s="121">
        <v>2000000</v>
      </c>
      <c r="R25" s="121">
        <v>2000000</v>
      </c>
      <c r="S25" s="134">
        <v>4000000</v>
      </c>
      <c r="U25" s="310">
        <v>2000000</v>
      </c>
      <c r="V25" s="311">
        <v>2000000</v>
      </c>
      <c r="W25" s="311">
        <v>3000000</v>
      </c>
      <c r="X25" s="134">
        <v>7000000</v>
      </c>
      <c r="Z25" s="310">
        <v>0</v>
      </c>
      <c r="AA25" s="311">
        <v>0</v>
      </c>
      <c r="AB25" s="60">
        <v>3000000</v>
      </c>
      <c r="AC25" s="134">
        <v>3000000</v>
      </c>
    </row>
    <row r="26" spans="1:29" s="17" customFormat="1">
      <c r="A26" s="2" t="s">
        <v>17</v>
      </c>
      <c r="B26" s="23"/>
      <c r="C26" s="14" t="s">
        <v>45</v>
      </c>
      <c r="D26" s="31">
        <v>163550000</v>
      </c>
      <c r="E26" s="54">
        <v>208856228.94309574</v>
      </c>
      <c r="F26" s="55" t="s">
        <v>94</v>
      </c>
      <c r="G26" s="56">
        <v>208856228.94309574</v>
      </c>
      <c r="H26" s="23"/>
      <c r="I26" s="57">
        <v>97840930.023095742</v>
      </c>
      <c r="J26" s="58">
        <v>111015298.92000002</v>
      </c>
      <c r="K26" s="60">
        <v>0</v>
      </c>
      <c r="M26" s="120">
        <v>9835000</v>
      </c>
      <c r="N26" s="120">
        <v>11161430</v>
      </c>
      <c r="O26" s="121">
        <v>12299000.01</v>
      </c>
      <c r="P26" s="121">
        <v>17111900.013095748</v>
      </c>
      <c r="Q26" s="121">
        <v>20416900</v>
      </c>
      <c r="R26" s="121">
        <v>27016700</v>
      </c>
      <c r="S26" s="134">
        <v>97840930.023095742</v>
      </c>
      <c r="U26" s="310">
        <v>37246687.990000002</v>
      </c>
      <c r="V26" s="311">
        <v>31608633.934008334</v>
      </c>
      <c r="W26" s="311">
        <v>42159976.99599167</v>
      </c>
      <c r="X26" s="134">
        <v>111015298.92000002</v>
      </c>
      <c r="Z26" s="310">
        <v>0</v>
      </c>
      <c r="AA26" s="311">
        <v>0</v>
      </c>
      <c r="AB26" s="60">
        <v>0</v>
      </c>
      <c r="AC26" s="134">
        <v>0</v>
      </c>
    </row>
    <row r="27" spans="1:29" s="17" customFormat="1">
      <c r="A27" s="354" t="s">
        <v>18</v>
      </c>
      <c r="B27" s="23"/>
      <c r="C27" s="2" t="s">
        <v>54</v>
      </c>
      <c r="D27" s="31">
        <v>200000000</v>
      </c>
      <c r="E27" s="54">
        <v>200000000</v>
      </c>
      <c r="F27" s="55" t="s">
        <v>15</v>
      </c>
      <c r="G27" s="56">
        <v>215160273</v>
      </c>
      <c r="H27" s="23"/>
      <c r="I27" s="57">
        <v>200000000</v>
      </c>
      <c r="J27" s="58">
        <v>0</v>
      </c>
      <c r="K27" s="60">
        <v>0</v>
      </c>
      <c r="M27" s="120">
        <v>100000000</v>
      </c>
      <c r="N27" s="120">
        <v>100000000</v>
      </c>
      <c r="O27" s="121">
        <v>0</v>
      </c>
      <c r="P27" s="121">
        <v>0</v>
      </c>
      <c r="Q27" s="121">
        <v>0</v>
      </c>
      <c r="R27" s="121">
        <v>0</v>
      </c>
      <c r="S27" s="134">
        <v>200000000</v>
      </c>
      <c r="U27" s="310">
        <v>0</v>
      </c>
      <c r="V27" s="311">
        <v>0</v>
      </c>
      <c r="W27" s="311">
        <v>0</v>
      </c>
      <c r="X27" s="134">
        <v>0</v>
      </c>
      <c r="Z27" s="310">
        <v>0</v>
      </c>
      <c r="AA27" s="311">
        <v>0</v>
      </c>
      <c r="AB27" s="60">
        <v>0</v>
      </c>
      <c r="AC27" s="134">
        <v>0</v>
      </c>
    </row>
    <row r="28" spans="1:29" s="17" customFormat="1">
      <c r="A28" s="355"/>
      <c r="B28" s="23"/>
      <c r="C28" s="14" t="s">
        <v>45</v>
      </c>
      <c r="D28" s="31">
        <v>850000000</v>
      </c>
      <c r="E28" s="54">
        <v>1083830780.0290732</v>
      </c>
      <c r="F28" s="55" t="s">
        <v>92</v>
      </c>
      <c r="G28" s="56">
        <v>793100600</v>
      </c>
      <c r="H28" s="23"/>
      <c r="I28" s="57">
        <v>606210000</v>
      </c>
      <c r="J28" s="58">
        <v>477620780.02907324</v>
      </c>
      <c r="K28" s="60">
        <v>0</v>
      </c>
      <c r="M28" s="120">
        <v>0</v>
      </c>
      <c r="N28" s="120">
        <v>0</v>
      </c>
      <c r="O28" s="121">
        <v>121020000</v>
      </c>
      <c r="P28" s="121">
        <v>124440000</v>
      </c>
      <c r="Q28" s="121">
        <v>180375000</v>
      </c>
      <c r="R28" s="121">
        <v>180375000</v>
      </c>
      <c r="S28" s="134">
        <v>606210000</v>
      </c>
      <c r="U28" s="310">
        <v>186890600</v>
      </c>
      <c r="V28" s="311">
        <v>145365090.01453662</v>
      </c>
      <c r="W28" s="311">
        <v>145365090.01453662</v>
      </c>
      <c r="X28" s="134">
        <v>477620780.02907324</v>
      </c>
      <c r="Z28" s="310">
        <v>0</v>
      </c>
      <c r="AA28" s="311">
        <v>0</v>
      </c>
      <c r="AB28" s="60">
        <v>0</v>
      </c>
      <c r="AC28" s="134">
        <v>0</v>
      </c>
    </row>
    <row r="29" spans="1:29" s="17" customFormat="1">
      <c r="A29" s="299" t="s">
        <v>19</v>
      </c>
      <c r="B29" s="23"/>
      <c r="C29" s="2" t="s">
        <v>54</v>
      </c>
      <c r="D29" s="30">
        <v>1866795247</v>
      </c>
      <c r="E29" s="54">
        <v>1866795247</v>
      </c>
      <c r="F29" s="55" t="s">
        <v>127</v>
      </c>
      <c r="G29" s="56">
        <v>1867195584</v>
      </c>
      <c r="H29" s="23"/>
      <c r="I29" s="57">
        <v>662274702</v>
      </c>
      <c r="J29" s="58">
        <v>625141052</v>
      </c>
      <c r="K29" s="60">
        <v>579379493</v>
      </c>
      <c r="M29" s="120">
        <v>80000000</v>
      </c>
      <c r="N29" s="120">
        <v>79993442.620000005</v>
      </c>
      <c r="O29" s="121">
        <v>86126233.379999995</v>
      </c>
      <c r="P29" s="121">
        <v>100000000</v>
      </c>
      <c r="Q29" s="121">
        <v>130148228</v>
      </c>
      <c r="R29" s="121">
        <v>186006798</v>
      </c>
      <c r="S29" s="134">
        <v>662274702</v>
      </c>
      <c r="U29" s="310">
        <v>183844974</v>
      </c>
      <c r="V29" s="311">
        <v>194426073</v>
      </c>
      <c r="W29" s="311">
        <v>246870005</v>
      </c>
      <c r="X29" s="134">
        <v>625141052</v>
      </c>
      <c r="Z29" s="310">
        <v>114229085</v>
      </c>
      <c r="AA29" s="311">
        <v>342876738</v>
      </c>
      <c r="AB29" s="60">
        <v>122273670</v>
      </c>
      <c r="AC29" s="134">
        <v>579379493</v>
      </c>
    </row>
    <row r="30" spans="1:29" s="17" customFormat="1">
      <c r="A30" s="299" t="s">
        <v>20</v>
      </c>
      <c r="B30" s="23"/>
      <c r="C30" s="2" t="s">
        <v>54</v>
      </c>
      <c r="D30" s="30">
        <v>0</v>
      </c>
      <c r="E30" s="54">
        <v>0</v>
      </c>
      <c r="F30" s="55"/>
      <c r="G30" s="56">
        <v>0</v>
      </c>
      <c r="H30" s="23"/>
      <c r="I30" s="57">
        <v>0</v>
      </c>
      <c r="J30" s="58">
        <v>0</v>
      </c>
      <c r="K30" s="60">
        <v>0</v>
      </c>
      <c r="M30" s="120">
        <v>0</v>
      </c>
      <c r="N30" s="120">
        <v>0</v>
      </c>
      <c r="O30" s="121">
        <v>0</v>
      </c>
      <c r="P30" s="121">
        <v>0</v>
      </c>
      <c r="Q30" s="121">
        <v>0</v>
      </c>
      <c r="R30" s="121">
        <v>0</v>
      </c>
      <c r="S30" s="134">
        <v>0</v>
      </c>
      <c r="U30" s="58">
        <v>0</v>
      </c>
      <c r="V30" s="59">
        <v>0</v>
      </c>
      <c r="W30" s="59">
        <v>0</v>
      </c>
      <c r="X30" s="134">
        <v>0</v>
      </c>
      <c r="Z30" s="310">
        <v>0</v>
      </c>
      <c r="AA30" s="311">
        <v>0</v>
      </c>
      <c r="AB30" s="60">
        <v>0</v>
      </c>
      <c r="AC30" s="134">
        <v>0</v>
      </c>
    </row>
    <row r="31" spans="1:29" s="17" customFormat="1">
      <c r="A31" s="2" t="s">
        <v>71</v>
      </c>
      <c r="B31" s="23"/>
      <c r="C31" s="2" t="s">
        <v>54</v>
      </c>
      <c r="D31" s="31">
        <v>21099981</v>
      </c>
      <c r="E31" s="54">
        <v>21099981</v>
      </c>
      <c r="F31" s="55" t="s">
        <v>422</v>
      </c>
      <c r="G31" s="56">
        <v>21099981.419999998</v>
      </c>
      <c r="H31" s="23"/>
      <c r="I31" s="57">
        <v>4000000</v>
      </c>
      <c r="J31" s="58">
        <v>9000000</v>
      </c>
      <c r="K31" s="60">
        <v>8099981</v>
      </c>
      <c r="M31" s="120">
        <v>0</v>
      </c>
      <c r="N31" s="120">
        <v>0</v>
      </c>
      <c r="O31" s="121">
        <v>500000</v>
      </c>
      <c r="P31" s="121">
        <v>250000</v>
      </c>
      <c r="Q31" s="121">
        <v>250000</v>
      </c>
      <c r="R31" s="121">
        <v>3000000</v>
      </c>
      <c r="S31" s="134">
        <v>4000000</v>
      </c>
      <c r="U31" s="58">
        <v>3500000</v>
      </c>
      <c r="V31" s="59">
        <v>3500000</v>
      </c>
      <c r="W31" s="59">
        <v>2000000</v>
      </c>
      <c r="X31" s="134">
        <v>9000000</v>
      </c>
      <c r="Z31" s="310">
        <v>2000000</v>
      </c>
      <c r="AA31" s="311">
        <v>2000000</v>
      </c>
      <c r="AB31" s="60">
        <v>4099981</v>
      </c>
      <c r="AC31" s="134">
        <v>8099981</v>
      </c>
    </row>
    <row r="32" spans="1:29" s="17" customFormat="1">
      <c r="A32" s="299" t="s">
        <v>21</v>
      </c>
      <c r="B32" s="23"/>
      <c r="C32" s="2" t="s">
        <v>54</v>
      </c>
      <c r="D32" s="31">
        <v>3499965</v>
      </c>
      <c r="E32" s="54">
        <v>3499965</v>
      </c>
      <c r="F32" s="55" t="s">
        <v>149</v>
      </c>
      <c r="G32" s="56">
        <v>3499965</v>
      </c>
      <c r="H32" s="23"/>
      <c r="I32" s="57">
        <v>0</v>
      </c>
      <c r="J32" s="58">
        <v>2000000</v>
      </c>
      <c r="K32" s="60">
        <v>1499965</v>
      </c>
      <c r="M32" s="120">
        <v>0</v>
      </c>
      <c r="N32" s="120">
        <v>0</v>
      </c>
      <c r="O32" s="121">
        <v>0</v>
      </c>
      <c r="P32" s="121">
        <v>0</v>
      </c>
      <c r="Q32" s="121">
        <v>0</v>
      </c>
      <c r="R32" s="121">
        <v>0</v>
      </c>
      <c r="S32" s="134">
        <v>0</v>
      </c>
      <c r="U32" s="58">
        <v>1000000</v>
      </c>
      <c r="V32" s="59">
        <v>500000</v>
      </c>
      <c r="W32" s="59">
        <v>500000</v>
      </c>
      <c r="X32" s="134">
        <v>2000000</v>
      </c>
      <c r="Z32" s="310">
        <v>500000</v>
      </c>
      <c r="AA32" s="311">
        <v>500000</v>
      </c>
      <c r="AB32" s="60">
        <v>499965</v>
      </c>
      <c r="AC32" s="134">
        <v>1499965</v>
      </c>
    </row>
    <row r="33" spans="1:29" s="17" customFormat="1">
      <c r="A33" s="2" t="s">
        <v>108</v>
      </c>
      <c r="B33" s="23"/>
      <c r="C33" s="2" t="s">
        <v>54</v>
      </c>
      <c r="D33" s="31">
        <v>10000</v>
      </c>
      <c r="E33" s="54">
        <v>10000</v>
      </c>
      <c r="F33" s="55" t="s">
        <v>107</v>
      </c>
      <c r="G33" s="56">
        <v>10000</v>
      </c>
      <c r="H33" s="23"/>
      <c r="I33" s="57">
        <v>0</v>
      </c>
      <c r="J33" s="58">
        <v>10000</v>
      </c>
      <c r="K33" s="60">
        <v>0</v>
      </c>
      <c r="M33" s="120"/>
      <c r="N33" s="120"/>
      <c r="O33" s="121"/>
      <c r="P33" s="121"/>
      <c r="Q33" s="121"/>
      <c r="R33" s="121"/>
      <c r="S33" s="134">
        <v>0</v>
      </c>
      <c r="U33" s="58">
        <v>10000</v>
      </c>
      <c r="V33" s="59">
        <v>0</v>
      </c>
      <c r="W33" s="59">
        <v>0</v>
      </c>
      <c r="X33" s="134">
        <v>10000</v>
      </c>
      <c r="Z33" s="310">
        <v>0</v>
      </c>
      <c r="AA33" s="311">
        <v>0</v>
      </c>
      <c r="AB33" s="60">
        <v>0</v>
      </c>
      <c r="AC33" s="134">
        <v>0</v>
      </c>
    </row>
    <row r="34" spans="1:29" s="17" customFormat="1">
      <c r="A34" s="354" t="s">
        <v>22</v>
      </c>
      <c r="B34" s="23"/>
      <c r="C34" s="2" t="s">
        <v>54</v>
      </c>
      <c r="D34" s="30">
        <v>425000</v>
      </c>
      <c r="E34" s="54">
        <v>425000</v>
      </c>
      <c r="F34" s="55" t="s">
        <v>125</v>
      </c>
      <c r="G34" s="56">
        <v>425000</v>
      </c>
      <c r="H34" s="23"/>
      <c r="I34" s="57">
        <v>325000</v>
      </c>
      <c r="J34" s="58">
        <v>100000</v>
      </c>
      <c r="K34" s="60">
        <v>0</v>
      </c>
      <c r="M34" s="120">
        <v>100000</v>
      </c>
      <c r="N34" s="120">
        <v>0</v>
      </c>
      <c r="O34" s="121">
        <v>0</v>
      </c>
      <c r="P34" s="121">
        <v>50000</v>
      </c>
      <c r="Q34" s="121">
        <v>75000</v>
      </c>
      <c r="R34" s="121">
        <v>100000</v>
      </c>
      <c r="S34" s="134">
        <v>325000</v>
      </c>
      <c r="U34" s="58">
        <v>100000</v>
      </c>
      <c r="V34" s="59">
        <v>0</v>
      </c>
      <c r="W34" s="59">
        <v>0</v>
      </c>
      <c r="X34" s="134">
        <v>100000</v>
      </c>
      <c r="Z34" s="310">
        <v>0</v>
      </c>
      <c r="AA34" s="311">
        <v>0</v>
      </c>
      <c r="AB34" s="60">
        <v>0</v>
      </c>
      <c r="AC34" s="134">
        <v>0</v>
      </c>
    </row>
    <row r="35" spans="1:29" s="17" customFormat="1">
      <c r="A35" s="355"/>
      <c r="B35" s="23"/>
      <c r="C35" s="2" t="s">
        <v>70</v>
      </c>
      <c r="D35" s="30">
        <v>700000</v>
      </c>
      <c r="E35" s="54">
        <v>672561</v>
      </c>
      <c r="F35" s="55" t="s">
        <v>428</v>
      </c>
      <c r="G35" s="56">
        <v>672561</v>
      </c>
      <c r="H35" s="23"/>
      <c r="I35" s="57">
        <v>117067.45000000001</v>
      </c>
      <c r="J35" s="58">
        <v>229592.97</v>
      </c>
      <c r="K35" s="60">
        <v>325900.57999999996</v>
      </c>
      <c r="M35" s="120">
        <v>0</v>
      </c>
      <c r="N35" s="120">
        <v>0</v>
      </c>
      <c r="O35" s="121">
        <v>77190.27</v>
      </c>
      <c r="P35" s="121">
        <v>0</v>
      </c>
      <c r="Q35" s="121">
        <v>39877.18</v>
      </c>
      <c r="R35" s="121">
        <v>0</v>
      </c>
      <c r="S35" s="134">
        <v>117067.45000000001</v>
      </c>
      <c r="U35" s="58">
        <v>0</v>
      </c>
      <c r="V35" s="59">
        <v>126839.17</v>
      </c>
      <c r="W35" s="59">
        <v>102753.8</v>
      </c>
      <c r="X35" s="134">
        <v>229592.97</v>
      </c>
      <c r="Z35" s="310">
        <v>105368.53</v>
      </c>
      <c r="AA35" s="311">
        <v>109783.95</v>
      </c>
      <c r="AB35" s="60">
        <v>110748.1</v>
      </c>
      <c r="AC35" s="134">
        <v>325900.57999999996</v>
      </c>
    </row>
    <row r="36" spans="1:29" s="17" customFormat="1">
      <c r="A36" s="299" t="s">
        <v>23</v>
      </c>
      <c r="B36" s="23"/>
      <c r="C36" s="14" t="s">
        <v>45</v>
      </c>
      <c r="D36" s="30">
        <v>26050000</v>
      </c>
      <c r="E36" s="54">
        <v>33950269.990000002</v>
      </c>
      <c r="F36" s="55" t="s">
        <v>127</v>
      </c>
      <c r="G36" s="56">
        <v>33950269.990000002</v>
      </c>
      <c r="H36" s="23"/>
      <c r="I36" s="57">
        <v>13647020</v>
      </c>
      <c r="J36" s="58">
        <v>10390249.99</v>
      </c>
      <c r="K36" s="60">
        <v>9913000</v>
      </c>
      <c r="M36" s="120">
        <v>1037500</v>
      </c>
      <c r="N36" s="120">
        <v>2277320</v>
      </c>
      <c r="O36" s="121">
        <v>2235300</v>
      </c>
      <c r="P36" s="121">
        <v>2418200</v>
      </c>
      <c r="Q36" s="121">
        <v>2571000</v>
      </c>
      <c r="R36" s="121">
        <v>3107700</v>
      </c>
      <c r="S36" s="134">
        <v>13647020</v>
      </c>
      <c r="U36" s="58">
        <v>3899250</v>
      </c>
      <c r="V36" s="59">
        <v>3321749.99</v>
      </c>
      <c r="W36" s="59">
        <v>3169250</v>
      </c>
      <c r="X36" s="134">
        <v>10390249.99</v>
      </c>
      <c r="Z36" s="310">
        <v>3571750</v>
      </c>
      <c r="AA36" s="311">
        <v>3123500</v>
      </c>
      <c r="AB36" s="60">
        <v>3217750</v>
      </c>
      <c r="AC36" s="134">
        <v>9913000</v>
      </c>
    </row>
    <row r="37" spans="1:29" s="17" customFormat="1">
      <c r="A37" s="299" t="s">
        <v>294</v>
      </c>
      <c r="B37" s="23"/>
      <c r="C37" s="14" t="s">
        <v>54</v>
      </c>
      <c r="D37" s="30">
        <v>0</v>
      </c>
      <c r="E37" s="54">
        <v>0</v>
      </c>
      <c r="F37" s="55"/>
      <c r="G37" s="56">
        <v>0</v>
      </c>
      <c r="H37" s="23"/>
      <c r="I37" s="57">
        <v>0</v>
      </c>
      <c r="J37" s="58">
        <v>0</v>
      </c>
      <c r="K37" s="60">
        <v>0</v>
      </c>
      <c r="M37" s="120">
        <v>0</v>
      </c>
      <c r="N37" s="120">
        <v>0</v>
      </c>
      <c r="O37" s="121">
        <v>0</v>
      </c>
      <c r="P37" s="121">
        <v>0</v>
      </c>
      <c r="Q37" s="121">
        <v>0</v>
      </c>
      <c r="R37" s="121">
        <v>0</v>
      </c>
      <c r="S37" s="134">
        <v>0</v>
      </c>
      <c r="U37" s="58">
        <v>0</v>
      </c>
      <c r="V37" s="59">
        <v>0</v>
      </c>
      <c r="W37" s="59">
        <v>0</v>
      </c>
      <c r="X37" s="134">
        <v>0</v>
      </c>
      <c r="Z37" s="310">
        <v>0</v>
      </c>
      <c r="AA37" s="311">
        <v>0</v>
      </c>
      <c r="AB37" s="60">
        <v>0</v>
      </c>
      <c r="AC37" s="134">
        <v>0</v>
      </c>
    </row>
    <row r="38" spans="1:29" s="17" customFormat="1">
      <c r="A38" s="2" t="s">
        <v>147</v>
      </c>
      <c r="B38" s="23"/>
      <c r="C38" s="14" t="s">
        <v>54</v>
      </c>
      <c r="D38" s="30">
        <v>132216.49</v>
      </c>
      <c r="E38" s="54">
        <v>132216.49</v>
      </c>
      <c r="F38" s="55" t="s">
        <v>120</v>
      </c>
      <c r="G38" s="56">
        <v>132216.49</v>
      </c>
      <c r="H38" s="23"/>
      <c r="I38" s="57">
        <v>0</v>
      </c>
      <c r="J38" s="58">
        <v>100000</v>
      </c>
      <c r="K38" s="60">
        <v>32216.49</v>
      </c>
      <c r="M38" s="120"/>
      <c r="N38" s="120"/>
      <c r="O38" s="121"/>
      <c r="P38" s="121"/>
      <c r="Q38" s="121"/>
      <c r="R38" s="121"/>
      <c r="S38" s="134"/>
      <c r="U38" s="58">
        <v>0</v>
      </c>
      <c r="V38" s="59">
        <v>0</v>
      </c>
      <c r="W38" s="59">
        <v>100000</v>
      </c>
      <c r="X38" s="134">
        <v>100000</v>
      </c>
      <c r="Z38" s="310">
        <v>0</v>
      </c>
      <c r="AA38" s="311">
        <v>32216.49</v>
      </c>
      <c r="AB38" s="60">
        <v>0</v>
      </c>
      <c r="AC38" s="134">
        <v>32216.49</v>
      </c>
    </row>
    <row r="39" spans="1:29" s="17" customFormat="1">
      <c r="A39" s="298" t="s">
        <v>24</v>
      </c>
      <c r="B39" s="23"/>
      <c r="C39" s="14" t="s">
        <v>54</v>
      </c>
      <c r="D39" s="30">
        <v>132000</v>
      </c>
      <c r="E39" s="54">
        <v>132000</v>
      </c>
      <c r="F39" s="55" t="s">
        <v>146</v>
      </c>
      <c r="G39" s="56">
        <v>132000</v>
      </c>
      <c r="H39" s="23"/>
      <c r="I39" s="57">
        <v>132000</v>
      </c>
      <c r="J39" s="58">
        <v>0</v>
      </c>
      <c r="K39" s="60">
        <v>0</v>
      </c>
      <c r="M39" s="120">
        <v>44000</v>
      </c>
      <c r="N39" s="120">
        <v>44000</v>
      </c>
      <c r="O39" s="121">
        <v>44000</v>
      </c>
      <c r="P39" s="121">
        <v>0</v>
      </c>
      <c r="Q39" s="121">
        <v>0</v>
      </c>
      <c r="R39" s="121">
        <v>0</v>
      </c>
      <c r="S39" s="134">
        <v>132000</v>
      </c>
      <c r="U39" s="58">
        <v>0</v>
      </c>
      <c r="V39" s="59">
        <v>0</v>
      </c>
      <c r="W39" s="59">
        <v>0</v>
      </c>
      <c r="X39" s="134">
        <v>0</v>
      </c>
      <c r="Z39" s="310">
        <v>0</v>
      </c>
      <c r="AA39" s="311">
        <v>0</v>
      </c>
      <c r="AB39" s="60">
        <v>0</v>
      </c>
      <c r="AC39" s="134">
        <v>0</v>
      </c>
    </row>
    <row r="40" spans="1:29" s="17" customFormat="1">
      <c r="A40" s="169"/>
      <c r="B40" s="23"/>
      <c r="C40" s="14" t="s">
        <v>45</v>
      </c>
      <c r="D40" s="30">
        <v>240000</v>
      </c>
      <c r="E40" s="54">
        <v>268366.32002683682</v>
      </c>
      <c r="F40" s="55" t="s">
        <v>145</v>
      </c>
      <c r="G40" s="56">
        <v>0</v>
      </c>
      <c r="H40" s="23"/>
      <c r="I40" s="57">
        <v>0</v>
      </c>
      <c r="J40" s="58">
        <v>0</v>
      </c>
      <c r="K40" s="60">
        <v>268366.32002683682</v>
      </c>
      <c r="M40" s="120"/>
      <c r="N40" s="120"/>
      <c r="O40" s="121"/>
      <c r="P40" s="121"/>
      <c r="Q40" s="121"/>
      <c r="R40" s="121"/>
      <c r="S40" s="134"/>
      <c r="U40" s="58">
        <v>0</v>
      </c>
      <c r="V40" s="59">
        <v>0</v>
      </c>
      <c r="W40" s="59">
        <v>0</v>
      </c>
      <c r="X40" s="134">
        <v>0</v>
      </c>
      <c r="Z40" s="310">
        <v>44727.720004472802</v>
      </c>
      <c r="AA40" s="311">
        <v>89455.440008945603</v>
      </c>
      <c r="AB40" s="60">
        <v>134183.16001341841</v>
      </c>
      <c r="AC40" s="134">
        <v>268366.32002683682</v>
      </c>
    </row>
    <row r="41" spans="1:29" s="17" customFormat="1">
      <c r="A41" s="2" t="s">
        <v>129</v>
      </c>
      <c r="B41" s="23"/>
      <c r="C41" s="14" t="s">
        <v>54</v>
      </c>
      <c r="D41" s="30">
        <v>750000</v>
      </c>
      <c r="E41" s="54">
        <v>750000</v>
      </c>
      <c r="F41" s="55" t="s">
        <v>130</v>
      </c>
      <c r="G41" s="56">
        <v>750000</v>
      </c>
      <c r="H41" s="23"/>
      <c r="I41" s="57">
        <v>0</v>
      </c>
      <c r="J41" s="58">
        <v>0</v>
      </c>
      <c r="K41" s="60">
        <v>750000</v>
      </c>
      <c r="M41" s="120">
        <v>0</v>
      </c>
      <c r="N41" s="120">
        <v>0</v>
      </c>
      <c r="O41" s="121">
        <v>0</v>
      </c>
      <c r="P41" s="121">
        <v>0</v>
      </c>
      <c r="Q41" s="121">
        <v>0</v>
      </c>
      <c r="R41" s="121">
        <v>0</v>
      </c>
      <c r="S41" s="134">
        <v>0</v>
      </c>
      <c r="U41" s="58">
        <v>0</v>
      </c>
      <c r="V41" s="59">
        <v>0</v>
      </c>
      <c r="W41" s="59">
        <v>0</v>
      </c>
      <c r="X41" s="134">
        <v>0</v>
      </c>
      <c r="Z41" s="310">
        <v>250000</v>
      </c>
      <c r="AA41" s="311">
        <v>250000</v>
      </c>
      <c r="AB41" s="60">
        <v>250000</v>
      </c>
      <c r="AC41" s="134">
        <v>750000</v>
      </c>
    </row>
    <row r="42" spans="1:29" s="17" customFormat="1">
      <c r="A42" s="299" t="s">
        <v>25</v>
      </c>
      <c r="B42" s="23"/>
      <c r="C42" s="14" t="s">
        <v>45</v>
      </c>
      <c r="D42" s="30">
        <v>646100000</v>
      </c>
      <c r="E42" s="54">
        <v>844646082.04152083</v>
      </c>
      <c r="F42" s="55" t="s">
        <v>94</v>
      </c>
      <c r="G42" s="56">
        <v>829438657.24000001</v>
      </c>
      <c r="H42" s="23"/>
      <c r="I42" s="57">
        <v>321556017.24000001</v>
      </c>
      <c r="J42" s="58">
        <v>313435424.80152076</v>
      </c>
      <c r="K42" s="60">
        <v>209654640</v>
      </c>
      <c r="M42" s="120">
        <v>8087400</v>
      </c>
      <c r="N42" s="120">
        <v>43590360</v>
      </c>
      <c r="O42" s="121">
        <v>54344679</v>
      </c>
      <c r="P42" s="121">
        <v>56067100</v>
      </c>
      <c r="Q42" s="121">
        <v>76768478.239999995</v>
      </c>
      <c r="R42" s="121">
        <v>82698000</v>
      </c>
      <c r="S42" s="134">
        <v>321556017.24000001</v>
      </c>
      <c r="U42" s="58">
        <v>114192000</v>
      </c>
      <c r="V42" s="59">
        <v>83472000</v>
      </c>
      <c r="W42" s="59">
        <v>115771424.80152075</v>
      </c>
      <c r="X42" s="134">
        <v>313435424.80152076</v>
      </c>
      <c r="Z42" s="310">
        <v>88406540</v>
      </c>
      <c r="AA42" s="311">
        <v>30845000</v>
      </c>
      <c r="AB42" s="60">
        <v>90403100</v>
      </c>
      <c r="AC42" s="134">
        <v>209654640</v>
      </c>
    </row>
    <row r="43" spans="1:29" s="17" customFormat="1">
      <c r="A43" s="2" t="s">
        <v>41</v>
      </c>
      <c r="B43" s="24"/>
      <c r="C43" s="14" t="s">
        <v>47</v>
      </c>
      <c r="D43" s="31">
        <v>4450000</v>
      </c>
      <c r="E43" s="54">
        <v>2840840</v>
      </c>
      <c r="F43" s="55" t="s">
        <v>123</v>
      </c>
      <c r="G43" s="56">
        <v>2840840</v>
      </c>
      <c r="H43" s="24"/>
      <c r="I43" s="57">
        <v>2169440</v>
      </c>
      <c r="J43" s="58">
        <v>671400</v>
      </c>
      <c r="K43" s="60">
        <v>0</v>
      </c>
      <c r="M43" s="120">
        <v>0</v>
      </c>
      <c r="N43" s="120">
        <v>734000</v>
      </c>
      <c r="O43" s="121">
        <v>625200</v>
      </c>
      <c r="P43" s="121">
        <v>810240</v>
      </c>
      <c r="Q43" s="121">
        <v>0</v>
      </c>
      <c r="R43" s="121">
        <v>0</v>
      </c>
      <c r="S43" s="134">
        <v>2169440</v>
      </c>
      <c r="U43" s="58">
        <v>0</v>
      </c>
      <c r="V43" s="59">
        <v>0</v>
      </c>
      <c r="W43" s="59">
        <v>671400</v>
      </c>
      <c r="X43" s="134">
        <v>671400</v>
      </c>
      <c r="Z43" s="310">
        <v>0</v>
      </c>
      <c r="AA43" s="311">
        <v>0</v>
      </c>
      <c r="AB43" s="60">
        <v>0</v>
      </c>
      <c r="AC43" s="134">
        <v>0</v>
      </c>
    </row>
    <row r="44" spans="1:29" s="17" customFormat="1">
      <c r="A44" s="2" t="s">
        <v>26</v>
      </c>
      <c r="B44" s="23"/>
      <c r="C44" s="2" t="s">
        <v>54</v>
      </c>
      <c r="D44" s="30">
        <v>29000000</v>
      </c>
      <c r="E44" s="54">
        <v>29000000</v>
      </c>
      <c r="F44" s="55" t="s">
        <v>429</v>
      </c>
      <c r="G44" s="56">
        <v>19044210.25</v>
      </c>
      <c r="H44" s="23"/>
      <c r="I44" s="57">
        <v>19000000</v>
      </c>
      <c r="J44" s="58">
        <v>0</v>
      </c>
      <c r="K44" s="60">
        <v>10000000</v>
      </c>
      <c r="M44" s="120">
        <v>9000000</v>
      </c>
      <c r="N44" s="120">
        <v>0</v>
      </c>
      <c r="O44" s="121">
        <v>0</v>
      </c>
      <c r="P44" s="121">
        <v>0</v>
      </c>
      <c r="Q44" s="121">
        <v>10000000</v>
      </c>
      <c r="R44" s="121">
        <v>0</v>
      </c>
      <c r="S44" s="134">
        <v>19000000</v>
      </c>
      <c r="U44" s="58">
        <v>0</v>
      </c>
      <c r="V44" s="59">
        <v>0</v>
      </c>
      <c r="W44" s="59">
        <v>0</v>
      </c>
      <c r="X44" s="134">
        <v>0</v>
      </c>
      <c r="Z44" s="310">
        <v>10000000</v>
      </c>
      <c r="AA44" s="311">
        <v>0</v>
      </c>
      <c r="AB44" s="60">
        <v>0</v>
      </c>
      <c r="AC44" s="134">
        <v>10000000</v>
      </c>
    </row>
    <row r="45" spans="1:29" s="17" customFormat="1">
      <c r="A45" s="299" t="s">
        <v>27</v>
      </c>
      <c r="B45" s="23"/>
      <c r="C45" s="14" t="s">
        <v>48</v>
      </c>
      <c r="D45" s="31">
        <v>3540882000</v>
      </c>
      <c r="E45" s="54">
        <v>580486781.04999995</v>
      </c>
      <c r="F45" s="55" t="s">
        <v>127</v>
      </c>
      <c r="G45" s="56">
        <v>580486781.04999995</v>
      </c>
      <c r="H45" s="23"/>
      <c r="I45" s="57">
        <v>170480210.97</v>
      </c>
      <c r="J45" s="58">
        <v>181766838.18000001</v>
      </c>
      <c r="K45" s="60">
        <v>228239731.89999998</v>
      </c>
      <c r="M45" s="120">
        <v>17962003</v>
      </c>
      <c r="N45" s="120">
        <v>17709581</v>
      </c>
      <c r="O45" s="121">
        <v>17864799.199999999</v>
      </c>
      <c r="P45" s="121">
        <v>23561558.43</v>
      </c>
      <c r="Q45" s="121">
        <v>43143593.909999996</v>
      </c>
      <c r="R45" s="121">
        <v>50238675.43</v>
      </c>
      <c r="S45" s="134">
        <v>170480210.97</v>
      </c>
      <c r="U45" s="58">
        <v>52646356.880000003</v>
      </c>
      <c r="V45" s="59">
        <v>67151350.189999998</v>
      </c>
      <c r="W45" s="59">
        <v>61969131.109999999</v>
      </c>
      <c r="X45" s="134">
        <v>181766838.18000001</v>
      </c>
      <c r="Z45" s="310">
        <v>75700227.099999994</v>
      </c>
      <c r="AA45" s="311">
        <v>75465847.569999993</v>
      </c>
      <c r="AB45" s="60">
        <v>77073657.230000004</v>
      </c>
      <c r="AC45" s="134">
        <v>228239731.89999998</v>
      </c>
    </row>
    <row r="46" spans="1:29" s="17" customFormat="1">
      <c r="A46" s="2" t="s">
        <v>28</v>
      </c>
      <c r="B46" s="23"/>
      <c r="C46" s="2" t="s">
        <v>54</v>
      </c>
      <c r="D46" s="30">
        <v>150000</v>
      </c>
      <c r="E46" s="54">
        <v>150000</v>
      </c>
      <c r="F46" s="55" t="s">
        <v>109</v>
      </c>
      <c r="G46" s="56">
        <v>150000</v>
      </c>
      <c r="H46" s="23"/>
      <c r="I46" s="57">
        <v>50000</v>
      </c>
      <c r="J46" s="58">
        <v>100000</v>
      </c>
      <c r="K46" s="60">
        <v>0</v>
      </c>
      <c r="M46" s="120">
        <v>0</v>
      </c>
      <c r="N46" s="120">
        <v>20000</v>
      </c>
      <c r="O46" s="121">
        <v>10000</v>
      </c>
      <c r="P46" s="121">
        <v>10000</v>
      </c>
      <c r="Q46" s="121">
        <v>10000</v>
      </c>
      <c r="R46" s="121">
        <v>0</v>
      </c>
      <c r="S46" s="134">
        <v>50000</v>
      </c>
      <c r="U46" s="58">
        <v>100000</v>
      </c>
      <c r="V46" s="59">
        <v>0</v>
      </c>
      <c r="W46" s="59">
        <v>0</v>
      </c>
      <c r="X46" s="134">
        <v>100000</v>
      </c>
      <c r="Z46" s="310">
        <v>0</v>
      </c>
      <c r="AA46" s="311">
        <v>0</v>
      </c>
      <c r="AB46" s="60">
        <v>0</v>
      </c>
      <c r="AC46" s="134">
        <v>0</v>
      </c>
    </row>
    <row r="47" spans="1:29" s="17" customFormat="1">
      <c r="A47" s="163" t="s">
        <v>61</v>
      </c>
      <c r="B47" s="23"/>
      <c r="C47" s="2" t="s">
        <v>54</v>
      </c>
      <c r="D47" s="30">
        <v>15500000</v>
      </c>
      <c r="E47" s="54">
        <v>15500000</v>
      </c>
      <c r="F47" s="55" t="s">
        <v>93</v>
      </c>
      <c r="G47" s="56">
        <v>15533866</v>
      </c>
      <c r="H47" s="23"/>
      <c r="I47" s="57">
        <v>7500000</v>
      </c>
      <c r="J47" s="58">
        <v>8000000</v>
      </c>
      <c r="K47" s="60">
        <v>0</v>
      </c>
      <c r="M47" s="120">
        <v>0</v>
      </c>
      <c r="N47" s="120">
        <v>400000</v>
      </c>
      <c r="O47" s="121">
        <v>600000</v>
      </c>
      <c r="P47" s="121">
        <v>1500000</v>
      </c>
      <c r="Q47" s="121">
        <v>2000000</v>
      </c>
      <c r="R47" s="121">
        <v>3000000</v>
      </c>
      <c r="S47" s="134">
        <v>7500000</v>
      </c>
      <c r="U47" s="58">
        <v>3000000</v>
      </c>
      <c r="V47" s="59">
        <v>2500000</v>
      </c>
      <c r="W47" s="59">
        <v>2500000</v>
      </c>
      <c r="X47" s="134">
        <v>8000000</v>
      </c>
      <c r="Z47" s="310">
        <v>0</v>
      </c>
      <c r="AA47" s="311">
        <v>0</v>
      </c>
      <c r="AB47" s="60">
        <v>0</v>
      </c>
      <c r="AC47" s="134">
        <v>0</v>
      </c>
    </row>
    <row r="48" spans="1:29" s="17" customFormat="1" ht="14.25" customHeight="1">
      <c r="A48" s="2" t="s">
        <v>103</v>
      </c>
      <c r="B48" s="23"/>
      <c r="C48" s="2" t="s">
        <v>45</v>
      </c>
      <c r="D48" s="30">
        <v>575000</v>
      </c>
      <c r="E48" s="54">
        <v>819457.78092000005</v>
      </c>
      <c r="F48" s="55" t="s">
        <v>124</v>
      </c>
      <c r="G48" s="56">
        <v>819457.78092000005</v>
      </c>
      <c r="H48" s="23"/>
      <c r="I48" s="57">
        <v>435514.5</v>
      </c>
      <c r="J48" s="58">
        <v>241643.28091999999</v>
      </c>
      <c r="K48" s="60">
        <v>142300</v>
      </c>
      <c r="M48" s="120">
        <v>0</v>
      </c>
      <c r="N48" s="120">
        <v>0</v>
      </c>
      <c r="O48" s="121">
        <v>0</v>
      </c>
      <c r="P48" s="121">
        <v>0</v>
      </c>
      <c r="Q48" s="121">
        <v>0</v>
      </c>
      <c r="R48" s="121">
        <v>435514.5</v>
      </c>
      <c r="S48" s="134">
        <v>435514.5</v>
      </c>
      <c r="U48" s="58">
        <v>66670</v>
      </c>
      <c r="V48" s="59">
        <v>107613.28092</v>
      </c>
      <c r="W48" s="59">
        <v>67360</v>
      </c>
      <c r="X48" s="134">
        <v>241643.28091999999</v>
      </c>
      <c r="Z48" s="310">
        <v>142300</v>
      </c>
      <c r="AA48" s="311">
        <v>0</v>
      </c>
      <c r="AB48" s="60">
        <v>0</v>
      </c>
      <c r="AC48" s="134">
        <v>142300</v>
      </c>
    </row>
    <row r="49" spans="1:29" s="17" customFormat="1">
      <c r="A49" s="163" t="s">
        <v>29</v>
      </c>
      <c r="B49" s="23"/>
      <c r="C49" s="2" t="s">
        <v>54</v>
      </c>
      <c r="D49" s="30">
        <v>316999995.61000001</v>
      </c>
      <c r="E49" s="54">
        <v>316999995.61000001</v>
      </c>
      <c r="F49" s="55" t="s">
        <v>127</v>
      </c>
      <c r="G49" s="56">
        <v>316999995.61000001</v>
      </c>
      <c r="H49" s="23"/>
      <c r="I49" s="57">
        <v>115739936.39</v>
      </c>
      <c r="J49" s="58">
        <v>141260059.22</v>
      </c>
      <c r="K49" s="60">
        <v>60000000</v>
      </c>
      <c r="M49" s="120">
        <v>1000000</v>
      </c>
      <c r="N49" s="120">
        <v>4000000</v>
      </c>
      <c r="O49" s="121">
        <v>5000000</v>
      </c>
      <c r="P49" s="121">
        <v>10000000</v>
      </c>
      <c r="Q49" s="121">
        <v>10000000</v>
      </c>
      <c r="R49" s="121">
        <v>85739936.390000001</v>
      </c>
      <c r="S49" s="134">
        <v>115739936.39</v>
      </c>
      <c r="U49" s="58">
        <v>78405041.560000002</v>
      </c>
      <c r="V49" s="59">
        <v>57398137.870000005</v>
      </c>
      <c r="W49" s="59">
        <v>5456879.79</v>
      </c>
      <c r="X49" s="134">
        <v>141260059.22</v>
      </c>
      <c r="Z49" s="310">
        <v>20000000</v>
      </c>
      <c r="AA49" s="311">
        <v>20000000</v>
      </c>
      <c r="AB49" s="60">
        <v>20000000</v>
      </c>
      <c r="AC49" s="134">
        <v>60000000</v>
      </c>
    </row>
    <row r="50" spans="1:29" s="17" customFormat="1">
      <c r="A50" s="2" t="s">
        <v>30</v>
      </c>
      <c r="B50" s="23"/>
      <c r="C50" s="2" t="s">
        <v>54</v>
      </c>
      <c r="D50" s="30">
        <v>1000000</v>
      </c>
      <c r="E50" s="54">
        <v>1000000</v>
      </c>
      <c r="F50" s="55" t="s">
        <v>151</v>
      </c>
      <c r="G50" s="56">
        <v>1000000</v>
      </c>
      <c r="H50" s="23"/>
      <c r="I50" s="57">
        <v>0</v>
      </c>
      <c r="J50" s="58">
        <v>0</v>
      </c>
      <c r="K50" s="60">
        <v>1000000</v>
      </c>
      <c r="M50" s="120">
        <v>0</v>
      </c>
      <c r="N50" s="120">
        <v>0</v>
      </c>
      <c r="O50" s="121">
        <v>0</v>
      </c>
      <c r="P50" s="121">
        <v>0</v>
      </c>
      <c r="Q50" s="121">
        <v>0</v>
      </c>
      <c r="R50" s="121">
        <v>0</v>
      </c>
      <c r="S50" s="134">
        <v>0</v>
      </c>
      <c r="U50" s="58">
        <v>0</v>
      </c>
      <c r="V50" s="59">
        <v>0</v>
      </c>
      <c r="W50" s="59">
        <v>0</v>
      </c>
      <c r="X50" s="134">
        <v>0</v>
      </c>
      <c r="Z50" s="310">
        <v>350000</v>
      </c>
      <c r="AA50" s="311">
        <v>325000</v>
      </c>
      <c r="AB50" s="60">
        <v>325000</v>
      </c>
      <c r="AC50" s="134">
        <v>1000000</v>
      </c>
    </row>
    <row r="51" spans="1:29" s="17" customFormat="1">
      <c r="A51" s="2" t="s">
        <v>31</v>
      </c>
      <c r="B51" s="23"/>
      <c r="C51" s="2" t="s">
        <v>54</v>
      </c>
      <c r="D51" s="30">
        <v>53000000</v>
      </c>
      <c r="E51" s="54">
        <v>53000000</v>
      </c>
      <c r="F51" s="55" t="s">
        <v>430</v>
      </c>
      <c r="G51" s="56">
        <v>53000000</v>
      </c>
      <c r="H51" s="23"/>
      <c r="I51" s="57">
        <v>10000000</v>
      </c>
      <c r="J51" s="58">
        <v>18000000</v>
      </c>
      <c r="K51" s="60">
        <v>25000000</v>
      </c>
      <c r="M51" s="120">
        <v>0</v>
      </c>
      <c r="N51" s="120">
        <v>2500000</v>
      </c>
      <c r="O51" s="121">
        <v>2500000</v>
      </c>
      <c r="P51" s="121">
        <v>2500000</v>
      </c>
      <c r="Q51" s="121">
        <v>2500000</v>
      </c>
      <c r="R51" s="121">
        <v>0</v>
      </c>
      <c r="S51" s="134">
        <v>10000000</v>
      </c>
      <c r="U51" s="58">
        <v>6000000</v>
      </c>
      <c r="V51" s="59">
        <v>6000000</v>
      </c>
      <c r="W51" s="59">
        <v>6000000</v>
      </c>
      <c r="X51" s="134">
        <v>18000000</v>
      </c>
      <c r="Z51" s="310">
        <v>0</v>
      </c>
      <c r="AA51" s="311">
        <v>8300000</v>
      </c>
      <c r="AB51" s="60">
        <v>16700000</v>
      </c>
      <c r="AC51" s="134">
        <v>25000000</v>
      </c>
    </row>
    <row r="52" spans="1:29" s="17" customFormat="1">
      <c r="A52" s="2" t="s">
        <v>64</v>
      </c>
      <c r="B52" s="23"/>
      <c r="C52" s="2" t="s">
        <v>54</v>
      </c>
      <c r="D52" s="30">
        <v>1000000</v>
      </c>
      <c r="E52" s="54">
        <v>1000000</v>
      </c>
      <c r="F52" s="55" t="s">
        <v>65</v>
      </c>
      <c r="G52" s="56">
        <v>1000000</v>
      </c>
      <c r="H52" s="23"/>
      <c r="I52" s="57">
        <v>800000</v>
      </c>
      <c r="J52" s="58">
        <v>200000</v>
      </c>
      <c r="K52" s="60">
        <v>0</v>
      </c>
      <c r="M52" s="120">
        <v>0</v>
      </c>
      <c r="N52" s="120">
        <v>0</v>
      </c>
      <c r="O52" s="121">
        <v>200000</v>
      </c>
      <c r="P52" s="121">
        <v>200000</v>
      </c>
      <c r="Q52" s="121">
        <v>200000</v>
      </c>
      <c r="R52" s="121">
        <v>200000</v>
      </c>
      <c r="S52" s="134">
        <v>800000</v>
      </c>
      <c r="U52" s="58">
        <v>200000</v>
      </c>
      <c r="V52" s="59">
        <v>0</v>
      </c>
      <c r="W52" s="59">
        <v>0</v>
      </c>
      <c r="X52" s="134">
        <v>200000</v>
      </c>
      <c r="Z52" s="310">
        <v>0</v>
      </c>
      <c r="AA52" s="311">
        <v>0</v>
      </c>
      <c r="AB52" s="60">
        <v>0</v>
      </c>
      <c r="AC52" s="134">
        <v>0</v>
      </c>
    </row>
    <row r="53" spans="1:29" s="17" customFormat="1">
      <c r="A53" s="354" t="s">
        <v>73</v>
      </c>
      <c r="B53" s="23"/>
      <c r="C53" s="2" t="s">
        <v>74</v>
      </c>
      <c r="D53" s="30">
        <v>5400000</v>
      </c>
      <c r="E53" s="54">
        <v>28079.89</v>
      </c>
      <c r="F53" s="55" t="s">
        <v>79</v>
      </c>
      <c r="G53" s="56">
        <v>28079.89</v>
      </c>
      <c r="H53" s="23"/>
      <c r="I53" s="57">
        <v>28079.89</v>
      </c>
      <c r="J53" s="58">
        <v>0</v>
      </c>
      <c r="K53" s="60">
        <v>0</v>
      </c>
      <c r="M53" s="120">
        <v>0</v>
      </c>
      <c r="N53" s="120">
        <v>0</v>
      </c>
      <c r="O53" s="121">
        <v>5478.61</v>
      </c>
      <c r="P53" s="121">
        <v>9316.69</v>
      </c>
      <c r="Q53" s="121">
        <v>13284.59</v>
      </c>
      <c r="R53" s="121">
        <v>0</v>
      </c>
      <c r="S53" s="134">
        <v>28079.89</v>
      </c>
      <c r="U53" s="58">
        <v>0</v>
      </c>
      <c r="V53" s="59">
        <v>0</v>
      </c>
      <c r="W53" s="59">
        <v>0</v>
      </c>
      <c r="X53" s="134">
        <v>0</v>
      </c>
      <c r="Z53" s="310">
        <v>0</v>
      </c>
      <c r="AA53" s="311">
        <v>0</v>
      </c>
      <c r="AB53" s="60">
        <v>0</v>
      </c>
      <c r="AC53" s="134">
        <v>0</v>
      </c>
    </row>
    <row r="54" spans="1:29" s="17" customFormat="1">
      <c r="A54" s="355"/>
      <c r="B54" s="23"/>
      <c r="C54" s="2" t="s">
        <v>45</v>
      </c>
      <c r="D54" s="30">
        <v>160000</v>
      </c>
      <c r="E54" s="54">
        <v>225789.45</v>
      </c>
      <c r="F54" s="55" t="s">
        <v>102</v>
      </c>
      <c r="G54" s="56">
        <v>225789.45</v>
      </c>
      <c r="H54" s="23"/>
      <c r="I54" s="57">
        <v>43551.45</v>
      </c>
      <c r="J54" s="58">
        <v>182238</v>
      </c>
      <c r="K54" s="60">
        <v>0</v>
      </c>
      <c r="M54" s="120">
        <v>0</v>
      </c>
      <c r="N54" s="120">
        <v>0</v>
      </c>
      <c r="O54" s="121">
        <v>0</v>
      </c>
      <c r="P54" s="121">
        <v>0</v>
      </c>
      <c r="Q54" s="121">
        <v>0</v>
      </c>
      <c r="R54" s="121">
        <v>43551.45</v>
      </c>
      <c r="S54" s="134">
        <v>43551.45</v>
      </c>
      <c r="U54" s="58">
        <v>53336</v>
      </c>
      <c r="V54" s="59">
        <v>60342</v>
      </c>
      <c r="W54" s="59">
        <v>68560</v>
      </c>
      <c r="X54" s="134">
        <v>182238</v>
      </c>
      <c r="Z54" s="310">
        <v>0</v>
      </c>
      <c r="AA54" s="311">
        <v>0</v>
      </c>
      <c r="AB54" s="60">
        <v>0</v>
      </c>
      <c r="AC54" s="134">
        <v>0</v>
      </c>
    </row>
    <row r="55" spans="1:29" s="17" customFormat="1">
      <c r="A55" s="354" t="s">
        <v>42</v>
      </c>
      <c r="B55" s="24"/>
      <c r="C55" s="14" t="s">
        <v>54</v>
      </c>
      <c r="D55" s="31">
        <v>10000000</v>
      </c>
      <c r="E55" s="54">
        <v>10000000</v>
      </c>
      <c r="F55" s="55" t="s">
        <v>91</v>
      </c>
      <c r="G55" s="56">
        <v>10000000</v>
      </c>
      <c r="H55" s="24"/>
      <c r="I55" s="57">
        <v>10000000</v>
      </c>
      <c r="J55" s="58">
        <v>0</v>
      </c>
      <c r="K55" s="60">
        <v>0</v>
      </c>
      <c r="M55" s="120">
        <v>0</v>
      </c>
      <c r="N55" s="120">
        <v>2000000</v>
      </c>
      <c r="O55" s="121">
        <v>2000000</v>
      </c>
      <c r="P55" s="121">
        <v>2000000</v>
      </c>
      <c r="Q55" s="121">
        <v>2000000</v>
      </c>
      <c r="R55" s="121">
        <v>2000000</v>
      </c>
      <c r="S55" s="134">
        <v>10000000</v>
      </c>
      <c r="U55" s="58">
        <v>0</v>
      </c>
      <c r="V55" s="59">
        <v>0</v>
      </c>
      <c r="W55" s="59">
        <v>0</v>
      </c>
      <c r="X55" s="134">
        <v>0</v>
      </c>
      <c r="Z55" s="310">
        <v>0</v>
      </c>
      <c r="AA55" s="311">
        <v>0</v>
      </c>
      <c r="AB55" s="60">
        <v>0</v>
      </c>
      <c r="AC55" s="134">
        <v>0</v>
      </c>
    </row>
    <row r="56" spans="1:29" s="17" customFormat="1">
      <c r="A56" s="355"/>
      <c r="B56" s="24"/>
      <c r="C56" s="14" t="s">
        <v>49</v>
      </c>
      <c r="D56" s="31">
        <v>17000000</v>
      </c>
      <c r="E56" s="54">
        <v>1801559.0899999999</v>
      </c>
      <c r="F56" s="55" t="s">
        <v>132</v>
      </c>
      <c r="G56" s="56">
        <v>1801559.0899999999</v>
      </c>
      <c r="H56" s="24"/>
      <c r="I56" s="57">
        <v>130718.95</v>
      </c>
      <c r="J56" s="58">
        <v>145985</v>
      </c>
      <c r="K56" s="60">
        <v>1524855.14</v>
      </c>
      <c r="M56" s="120">
        <v>0</v>
      </c>
      <c r="N56" s="120">
        <v>0</v>
      </c>
      <c r="O56" s="121">
        <v>0</v>
      </c>
      <c r="P56" s="121">
        <v>0</v>
      </c>
      <c r="Q56" s="121">
        <v>130718.95</v>
      </c>
      <c r="R56" s="121">
        <v>0</v>
      </c>
      <c r="S56" s="134">
        <v>130718.95</v>
      </c>
      <c r="U56" s="58">
        <v>145985</v>
      </c>
      <c r="V56" s="59">
        <v>0</v>
      </c>
      <c r="W56" s="59">
        <v>0</v>
      </c>
      <c r="X56" s="134">
        <v>145985</v>
      </c>
      <c r="Z56" s="310">
        <v>0</v>
      </c>
      <c r="AA56" s="311">
        <v>0</v>
      </c>
      <c r="AB56" s="60">
        <v>1524855.14</v>
      </c>
      <c r="AC56" s="134">
        <v>1524855.14</v>
      </c>
    </row>
    <row r="57" spans="1:29" s="17" customFormat="1">
      <c r="A57" s="354" t="s">
        <v>32</v>
      </c>
      <c r="B57" s="23"/>
      <c r="C57" s="2" t="s">
        <v>54</v>
      </c>
      <c r="D57" s="30">
        <v>764547085.20000005</v>
      </c>
      <c r="E57" s="54">
        <v>764547085.20000005</v>
      </c>
      <c r="F57" s="55" t="s">
        <v>95</v>
      </c>
      <c r="G57" s="56">
        <v>652425013.95650017</v>
      </c>
      <c r="H57" s="23"/>
      <c r="I57" s="57">
        <v>165000000</v>
      </c>
      <c r="J57" s="58">
        <v>599547085.20000005</v>
      </c>
      <c r="K57" s="60">
        <v>0</v>
      </c>
      <c r="M57" s="120">
        <v>0</v>
      </c>
      <c r="N57" s="120">
        <v>35000000</v>
      </c>
      <c r="O57" s="121">
        <v>15000000</v>
      </c>
      <c r="P57" s="121">
        <v>15000000</v>
      </c>
      <c r="Q57" s="121">
        <v>0</v>
      </c>
      <c r="R57" s="121">
        <v>100000000</v>
      </c>
      <c r="S57" s="134">
        <v>165000000</v>
      </c>
      <c r="U57" s="58">
        <v>136547085.19999999</v>
      </c>
      <c r="V57" s="59">
        <v>213000000</v>
      </c>
      <c r="W57" s="59">
        <v>250000000</v>
      </c>
      <c r="X57" s="134">
        <v>599547085.20000005</v>
      </c>
      <c r="Z57" s="310">
        <v>0</v>
      </c>
      <c r="AA57" s="311">
        <v>0</v>
      </c>
      <c r="AB57" s="60">
        <v>0</v>
      </c>
      <c r="AC57" s="134">
        <v>0</v>
      </c>
    </row>
    <row r="58" spans="1:29" s="17" customFormat="1">
      <c r="A58" s="356"/>
      <c r="B58" s="23"/>
      <c r="C58" s="2" t="s">
        <v>45</v>
      </c>
      <c r="D58" s="30">
        <v>50000000</v>
      </c>
      <c r="E58" s="54">
        <v>63900000</v>
      </c>
      <c r="F58" s="55" t="s">
        <v>75</v>
      </c>
      <c r="G58" s="56">
        <v>63900000</v>
      </c>
      <c r="H58" s="23"/>
      <c r="I58" s="57">
        <v>63900000</v>
      </c>
      <c r="J58" s="58">
        <v>0</v>
      </c>
      <c r="K58" s="60">
        <v>0</v>
      </c>
      <c r="M58" s="120">
        <v>0</v>
      </c>
      <c r="N58" s="120">
        <v>0</v>
      </c>
      <c r="O58" s="121">
        <v>0</v>
      </c>
      <c r="P58" s="121">
        <v>0</v>
      </c>
      <c r="Q58" s="121">
        <v>63900000</v>
      </c>
      <c r="R58" s="121">
        <v>0</v>
      </c>
      <c r="S58" s="134">
        <v>63900000</v>
      </c>
      <c r="U58" s="58">
        <v>0</v>
      </c>
      <c r="V58" s="59">
        <v>0</v>
      </c>
      <c r="W58" s="59">
        <v>0</v>
      </c>
      <c r="X58" s="134">
        <v>0</v>
      </c>
      <c r="Z58" s="310">
        <v>0</v>
      </c>
      <c r="AA58" s="311">
        <v>0</v>
      </c>
      <c r="AB58" s="60">
        <v>0</v>
      </c>
      <c r="AC58" s="134">
        <v>0</v>
      </c>
    </row>
    <row r="59" spans="1:29" s="17" customFormat="1">
      <c r="A59" s="79" t="s">
        <v>83</v>
      </c>
      <c r="B59" s="23"/>
      <c r="C59" s="2" t="s">
        <v>45</v>
      </c>
      <c r="D59" s="30">
        <v>5500000</v>
      </c>
      <c r="E59" s="54">
        <v>7898368.9100000001</v>
      </c>
      <c r="F59" s="55" t="s">
        <v>96</v>
      </c>
      <c r="G59" s="56">
        <v>7898368.9100000001</v>
      </c>
      <c r="H59" s="23"/>
      <c r="I59" s="57">
        <v>5638550</v>
      </c>
      <c r="J59" s="58">
        <v>2259818.91</v>
      </c>
      <c r="K59" s="60">
        <v>0</v>
      </c>
      <c r="M59" s="120">
        <v>0</v>
      </c>
      <c r="N59" s="120">
        <v>0</v>
      </c>
      <c r="O59" s="121">
        <v>0</v>
      </c>
      <c r="P59" s="121">
        <v>1256900</v>
      </c>
      <c r="Q59" s="121">
        <v>1991250</v>
      </c>
      <c r="R59" s="121">
        <v>2390400</v>
      </c>
      <c r="S59" s="134">
        <v>5638550</v>
      </c>
      <c r="U59" s="58">
        <v>2259818.91</v>
      </c>
      <c r="V59" s="59">
        <v>0</v>
      </c>
      <c r="W59" s="59">
        <v>0</v>
      </c>
      <c r="X59" s="134">
        <v>2259818.91</v>
      </c>
      <c r="Z59" s="310">
        <v>0</v>
      </c>
      <c r="AA59" s="311">
        <v>0</v>
      </c>
      <c r="AB59" s="60">
        <v>0</v>
      </c>
      <c r="AC59" s="134">
        <v>0</v>
      </c>
    </row>
    <row r="60" spans="1:29" s="17" customFormat="1">
      <c r="A60" s="299" t="s">
        <v>33</v>
      </c>
      <c r="B60" s="23"/>
      <c r="C60" s="14" t="s">
        <v>50</v>
      </c>
      <c r="D60" s="30">
        <v>5856000000</v>
      </c>
      <c r="E60" s="54">
        <v>840073939.82999992</v>
      </c>
      <c r="F60" s="55" t="s">
        <v>94</v>
      </c>
      <c r="G60" s="56">
        <v>840073939.8299998</v>
      </c>
      <c r="H60" s="23"/>
      <c r="I60" s="57">
        <v>273499298.56999999</v>
      </c>
      <c r="J60" s="58">
        <v>268582265.58999997</v>
      </c>
      <c r="K60" s="60">
        <v>297992375.67000002</v>
      </c>
      <c r="M60" s="120">
        <v>22369965</v>
      </c>
      <c r="N60" s="120">
        <v>11488363</v>
      </c>
      <c r="O60" s="121">
        <v>47780623.100000001</v>
      </c>
      <c r="P60" s="121">
        <v>49452149.399999999</v>
      </c>
      <c r="Q60" s="121">
        <v>82312947.099999994</v>
      </c>
      <c r="R60" s="121">
        <v>60095250.969999999</v>
      </c>
      <c r="S60" s="134">
        <v>273499298.56999999</v>
      </c>
      <c r="U60" s="58">
        <v>104797957.5</v>
      </c>
      <c r="V60" s="59">
        <v>89743141.199999988</v>
      </c>
      <c r="W60" s="59">
        <v>74041166.890000001</v>
      </c>
      <c r="X60" s="134">
        <v>268582265.58999997</v>
      </c>
      <c r="Z60" s="310">
        <v>87168758.719999999</v>
      </c>
      <c r="AA60" s="311">
        <v>104593132.71473685</v>
      </c>
      <c r="AB60" s="60">
        <v>106230484.23526317</v>
      </c>
      <c r="AC60" s="134">
        <v>297992375.67000002</v>
      </c>
    </row>
    <row r="61" spans="1:29" s="17" customFormat="1">
      <c r="A61" s="357" t="s">
        <v>34</v>
      </c>
      <c r="B61" s="23"/>
      <c r="C61" s="2" t="s">
        <v>54</v>
      </c>
      <c r="D61" s="30">
        <v>10000000</v>
      </c>
      <c r="E61" s="54">
        <v>10000000</v>
      </c>
      <c r="F61" s="55" t="s">
        <v>15</v>
      </c>
      <c r="G61" s="56">
        <v>10000106</v>
      </c>
      <c r="H61" s="23"/>
      <c r="I61" s="57">
        <v>10000000</v>
      </c>
      <c r="J61" s="58">
        <v>0</v>
      </c>
      <c r="K61" s="60">
        <v>0</v>
      </c>
      <c r="M61" s="120">
        <v>5594133</v>
      </c>
      <c r="N61" s="120">
        <v>4405867</v>
      </c>
      <c r="O61" s="121">
        <v>0</v>
      </c>
      <c r="P61" s="121">
        <v>0</v>
      </c>
      <c r="Q61" s="121">
        <v>0</v>
      </c>
      <c r="R61" s="121">
        <v>0</v>
      </c>
      <c r="S61" s="134">
        <v>10000000</v>
      </c>
      <c r="U61" s="58">
        <v>0</v>
      </c>
      <c r="V61" s="59">
        <v>0</v>
      </c>
      <c r="W61" s="59">
        <v>0</v>
      </c>
      <c r="X61" s="134">
        <v>0</v>
      </c>
      <c r="Z61" s="310">
        <v>0</v>
      </c>
      <c r="AA61" s="311">
        <v>0</v>
      </c>
      <c r="AB61" s="60">
        <v>0</v>
      </c>
      <c r="AC61" s="134">
        <v>0</v>
      </c>
    </row>
    <row r="62" spans="1:29" s="17" customFormat="1">
      <c r="A62" s="355"/>
      <c r="B62" s="23"/>
      <c r="C62" s="2" t="s">
        <v>70</v>
      </c>
      <c r="D62" s="30">
        <v>68000000</v>
      </c>
      <c r="E62" s="54">
        <v>65024324.040000007</v>
      </c>
      <c r="F62" s="55" t="s">
        <v>422</v>
      </c>
      <c r="G62" s="56">
        <v>65024324.040000021</v>
      </c>
      <c r="H62" s="23"/>
      <c r="I62" s="57">
        <v>16919923.440000001</v>
      </c>
      <c r="J62" s="58">
        <v>20169087.740000002</v>
      </c>
      <c r="K62" s="60">
        <v>27935312.859999999</v>
      </c>
      <c r="M62" s="120">
        <v>0</v>
      </c>
      <c r="N62" s="120">
        <v>0</v>
      </c>
      <c r="O62" s="121">
        <v>2343383.85</v>
      </c>
      <c r="P62" s="121">
        <v>3927112.78</v>
      </c>
      <c r="Q62" s="121">
        <v>4913602.49</v>
      </c>
      <c r="R62" s="121">
        <v>5735824.3200000003</v>
      </c>
      <c r="S62" s="134">
        <v>16919923.440000001</v>
      </c>
      <c r="U62" s="58">
        <v>6688963.21</v>
      </c>
      <c r="V62" s="59">
        <v>6293266.21</v>
      </c>
      <c r="W62" s="59">
        <v>7186858.3200000003</v>
      </c>
      <c r="X62" s="134">
        <v>20169087.740000002</v>
      </c>
      <c r="Z62" s="310">
        <v>8541533.2100000009</v>
      </c>
      <c r="AA62" s="311">
        <v>8769045.2699999996</v>
      </c>
      <c r="AB62" s="60">
        <v>10624734.380000001</v>
      </c>
      <c r="AC62" s="134">
        <v>27935312.859999999</v>
      </c>
    </row>
    <row r="63" spans="1:29" s="17" customFormat="1">
      <c r="A63" s="2" t="s">
        <v>35</v>
      </c>
      <c r="B63" s="23"/>
      <c r="C63" s="2" t="s">
        <v>54</v>
      </c>
      <c r="D63" s="30">
        <v>9999941</v>
      </c>
      <c r="E63" s="54">
        <v>9999941</v>
      </c>
      <c r="F63" s="55" t="s">
        <v>431</v>
      </c>
      <c r="G63" s="56">
        <v>9999941</v>
      </c>
      <c r="H63" s="23"/>
      <c r="I63" s="57">
        <v>5000000</v>
      </c>
      <c r="J63" s="58">
        <v>3000000</v>
      </c>
      <c r="K63" s="60">
        <v>1999941</v>
      </c>
      <c r="M63" s="120">
        <v>0</v>
      </c>
      <c r="N63" s="120">
        <v>1000000</v>
      </c>
      <c r="O63" s="121">
        <v>1000000</v>
      </c>
      <c r="P63" s="121">
        <v>1000000</v>
      </c>
      <c r="Q63" s="121">
        <v>1000000</v>
      </c>
      <c r="R63" s="121">
        <v>1000000</v>
      </c>
      <c r="S63" s="134">
        <v>5000000</v>
      </c>
      <c r="U63" s="58">
        <v>1000000</v>
      </c>
      <c r="V63" s="59">
        <v>1000000</v>
      </c>
      <c r="W63" s="59">
        <v>1000000</v>
      </c>
      <c r="X63" s="134">
        <v>3000000</v>
      </c>
      <c r="Z63" s="310">
        <v>999973</v>
      </c>
      <c r="AA63" s="311">
        <v>999968</v>
      </c>
      <c r="AB63" s="60">
        <v>0</v>
      </c>
      <c r="AC63" s="134">
        <v>1999941</v>
      </c>
    </row>
    <row r="64" spans="1:29" s="17" customFormat="1">
      <c r="A64" s="299" t="s">
        <v>131</v>
      </c>
      <c r="B64" s="23"/>
      <c r="C64" s="2" t="s">
        <v>54</v>
      </c>
      <c r="D64" s="30">
        <v>2000000</v>
      </c>
      <c r="E64" s="54">
        <v>2000000</v>
      </c>
      <c r="F64" s="55" t="s">
        <v>148</v>
      </c>
      <c r="G64" s="56">
        <v>2000000</v>
      </c>
      <c r="H64" s="23"/>
      <c r="I64" s="57">
        <v>0</v>
      </c>
      <c r="J64" s="58">
        <v>0</v>
      </c>
      <c r="K64" s="60">
        <v>2000000</v>
      </c>
      <c r="M64" s="120">
        <v>0</v>
      </c>
      <c r="N64" s="120">
        <v>0</v>
      </c>
      <c r="O64" s="121">
        <v>0</v>
      </c>
      <c r="P64" s="121">
        <v>0</v>
      </c>
      <c r="Q64" s="121">
        <v>0</v>
      </c>
      <c r="R64" s="121">
        <v>0</v>
      </c>
      <c r="S64" s="134">
        <v>0</v>
      </c>
      <c r="U64" s="58">
        <v>0</v>
      </c>
      <c r="V64" s="59">
        <v>0</v>
      </c>
      <c r="W64" s="59">
        <v>0</v>
      </c>
      <c r="X64" s="134">
        <v>0</v>
      </c>
      <c r="Z64" s="310">
        <v>2000000</v>
      </c>
      <c r="AA64" s="311">
        <v>0</v>
      </c>
      <c r="AB64" s="60">
        <v>0</v>
      </c>
      <c r="AC64" s="134">
        <v>2000000</v>
      </c>
    </row>
    <row r="65" spans="1:29" s="17" customFormat="1">
      <c r="A65" s="299" t="s">
        <v>36</v>
      </c>
      <c r="B65" s="23"/>
      <c r="C65" s="14" t="s">
        <v>51</v>
      </c>
      <c r="D65" s="31">
        <v>1252053583</v>
      </c>
      <c r="E65" s="54">
        <v>2078949874.3400002</v>
      </c>
      <c r="F65" s="55" t="s">
        <v>423</v>
      </c>
      <c r="G65" s="56">
        <v>2079126551.7299998</v>
      </c>
      <c r="H65" s="23"/>
      <c r="I65" s="57">
        <v>659965000.60000002</v>
      </c>
      <c r="J65" s="58">
        <v>571056500.00999999</v>
      </c>
      <c r="K65" s="60">
        <v>847928373.73000002</v>
      </c>
      <c r="M65" s="120">
        <v>78038600.609999999</v>
      </c>
      <c r="N65" s="120">
        <v>40032750</v>
      </c>
      <c r="O65" s="121">
        <v>60333210</v>
      </c>
      <c r="P65" s="121">
        <v>168776639.99000001</v>
      </c>
      <c r="Q65" s="121">
        <v>125581800</v>
      </c>
      <c r="R65" s="121">
        <v>187202000</v>
      </c>
      <c r="S65" s="134">
        <v>659965000.60000002</v>
      </c>
      <c r="U65" s="58">
        <v>78520000.010000005</v>
      </c>
      <c r="V65" s="59">
        <v>184071300</v>
      </c>
      <c r="W65" s="59">
        <v>308465200</v>
      </c>
      <c r="X65" s="134">
        <v>571056500.00999999</v>
      </c>
      <c r="Z65" s="310">
        <v>238401200</v>
      </c>
      <c r="AA65" s="311">
        <v>404514037.93000001</v>
      </c>
      <c r="AB65" s="60">
        <v>205013135.80000001</v>
      </c>
      <c r="AC65" s="134">
        <v>847928373.73000002</v>
      </c>
    </row>
    <row r="66" spans="1:29" s="17" customFormat="1">
      <c r="A66" s="299" t="s">
        <v>37</v>
      </c>
      <c r="B66" s="23"/>
      <c r="C66" s="2" t="s">
        <v>54</v>
      </c>
      <c r="D66" s="30">
        <v>9135465791.1300011</v>
      </c>
      <c r="E66" s="54">
        <v>9135465791.1300011</v>
      </c>
      <c r="F66" s="55" t="s">
        <v>423</v>
      </c>
      <c r="G66" s="56">
        <v>9135465791.1300011</v>
      </c>
      <c r="H66" s="23"/>
      <c r="I66" s="57">
        <v>2689646157.1300001</v>
      </c>
      <c r="J66" s="58">
        <v>2766306278</v>
      </c>
      <c r="K66" s="60">
        <v>3679513356</v>
      </c>
      <c r="M66" s="120">
        <v>300000000</v>
      </c>
      <c r="N66" s="120">
        <v>322725000</v>
      </c>
      <c r="O66" s="121">
        <v>458881278</v>
      </c>
      <c r="P66" s="121">
        <v>415605182.07999998</v>
      </c>
      <c r="Q66" s="121">
        <v>512989105.05000001</v>
      </c>
      <c r="R66" s="121">
        <v>679445592</v>
      </c>
      <c r="S66" s="134">
        <v>2689646157.1300001</v>
      </c>
      <c r="U66" s="58">
        <v>808189412</v>
      </c>
      <c r="V66" s="59">
        <v>959036684</v>
      </c>
      <c r="W66" s="59">
        <v>999080182</v>
      </c>
      <c r="X66" s="134">
        <v>2766306278</v>
      </c>
      <c r="Z66" s="310">
        <v>993549768</v>
      </c>
      <c r="AA66" s="311">
        <v>1215526119</v>
      </c>
      <c r="AB66" s="60">
        <v>1470437469</v>
      </c>
      <c r="AC66" s="134">
        <v>3679513356</v>
      </c>
    </row>
    <row r="67" spans="1:29" s="17" customFormat="1">
      <c r="A67" s="299" t="s">
        <v>38</v>
      </c>
      <c r="B67" s="23"/>
      <c r="C67" s="2" t="s">
        <v>54</v>
      </c>
      <c r="D67" s="30">
        <v>0</v>
      </c>
      <c r="E67" s="54">
        <v>0</v>
      </c>
      <c r="F67" s="55"/>
      <c r="G67" s="56">
        <v>0</v>
      </c>
      <c r="H67" s="23"/>
      <c r="I67" s="57">
        <v>0</v>
      </c>
      <c r="J67" s="58">
        <v>0</v>
      </c>
      <c r="K67" s="60">
        <v>0</v>
      </c>
      <c r="M67" s="120">
        <v>0</v>
      </c>
      <c r="N67" s="120">
        <v>0</v>
      </c>
      <c r="O67" s="121">
        <v>0</v>
      </c>
      <c r="P67" s="121">
        <v>0</v>
      </c>
      <c r="Q67" s="121">
        <v>0</v>
      </c>
      <c r="R67" s="121">
        <v>0</v>
      </c>
      <c r="S67" s="134">
        <v>0</v>
      </c>
      <c r="U67" s="58">
        <v>0</v>
      </c>
      <c r="V67" s="59">
        <v>0</v>
      </c>
      <c r="W67" s="59">
        <v>0</v>
      </c>
      <c r="X67" s="134">
        <v>0</v>
      </c>
      <c r="Z67" s="310">
        <v>0</v>
      </c>
      <c r="AA67" s="311">
        <v>0</v>
      </c>
      <c r="AB67" s="60">
        <v>0</v>
      </c>
      <c r="AC67" s="134">
        <v>0</v>
      </c>
    </row>
    <row r="68" spans="1:29">
      <c r="A68" s="300" t="s">
        <v>436</v>
      </c>
      <c r="B68" s="23"/>
      <c r="C68" s="96"/>
      <c r="D68" s="97" t="s">
        <v>89</v>
      </c>
      <c r="E68" s="92">
        <v>3967635</v>
      </c>
      <c r="F68" s="93" t="s">
        <v>143</v>
      </c>
      <c r="G68" s="56">
        <v>3444990.08</v>
      </c>
      <c r="H68" s="23"/>
      <c r="I68" s="57">
        <v>3967635</v>
      </c>
      <c r="J68" s="58">
        <v>0</v>
      </c>
      <c r="K68" s="60">
        <v>0</v>
      </c>
      <c r="M68" s="120">
        <v>1284173</v>
      </c>
      <c r="N68" s="120">
        <v>408462</v>
      </c>
      <c r="O68" s="121">
        <v>550000</v>
      </c>
      <c r="P68" s="121">
        <v>600000</v>
      </c>
      <c r="Q68" s="121">
        <v>550000</v>
      </c>
      <c r="R68" s="121">
        <v>575000</v>
      </c>
      <c r="S68" s="134">
        <v>3967635</v>
      </c>
      <c r="U68" s="94">
        <v>0</v>
      </c>
      <c r="V68" s="95">
        <v>0</v>
      </c>
      <c r="W68" s="95">
        <v>0</v>
      </c>
      <c r="X68" s="134">
        <v>0</v>
      </c>
      <c r="Z68" s="310">
        <v>0</v>
      </c>
      <c r="AA68" s="311">
        <v>0</v>
      </c>
      <c r="AB68" s="60">
        <v>0</v>
      </c>
      <c r="AC68" s="134">
        <v>0</v>
      </c>
    </row>
    <row r="69" spans="1:29" ht="13" thickBot="1">
      <c r="A69" s="11" t="s">
        <v>7</v>
      </c>
      <c r="B69" s="26"/>
      <c r="C69" s="40"/>
      <c r="D69" s="39"/>
      <c r="E69" s="12">
        <v>28076740737.386898</v>
      </c>
      <c r="F69" s="48"/>
      <c r="G69" s="38">
        <v>27628366990.210518</v>
      </c>
      <c r="H69" s="26"/>
      <c r="I69" s="44">
        <v>9187430330.5470619</v>
      </c>
      <c r="J69" s="53">
        <v>9349946981.3448467</v>
      </c>
      <c r="K69" s="51">
        <v>9539363425.4949875</v>
      </c>
      <c r="M69" s="122">
        <v>894255976.57000005</v>
      </c>
      <c r="N69" s="122">
        <v>879079680.51999998</v>
      </c>
      <c r="O69" s="123">
        <v>1476267776.0700002</v>
      </c>
      <c r="P69" s="123">
        <v>1508294015.8730955</v>
      </c>
      <c r="Q69" s="123">
        <v>1935594340.135</v>
      </c>
      <c r="R69" s="123">
        <v>2493938541.3789663</v>
      </c>
      <c r="S69" s="136">
        <v>9187430330.5470619</v>
      </c>
      <c r="U69" s="315">
        <v>2927166097.7033329</v>
      </c>
      <c r="V69" s="315">
        <v>3111463075.1994648</v>
      </c>
      <c r="W69" s="50">
        <v>3311317808.442049</v>
      </c>
      <c r="X69" s="136">
        <v>9349946981.3448467</v>
      </c>
      <c r="Z69" s="315">
        <v>2845045099.5700045</v>
      </c>
      <c r="AA69" s="315">
        <v>3382872720.2694941</v>
      </c>
      <c r="AB69" s="50">
        <v>3311445605.6554894</v>
      </c>
      <c r="AC69" s="136">
        <v>9539363425.4949875</v>
      </c>
    </row>
    <row r="70" spans="1:29" ht="27.75" customHeight="1">
      <c r="A70" s="34" t="s">
        <v>39</v>
      </c>
      <c r="B70" s="19"/>
      <c r="C70" s="19"/>
      <c r="D70" s="4"/>
      <c r="E70" s="28"/>
      <c r="F70" s="200"/>
      <c r="G70" s="35"/>
      <c r="H70" s="19"/>
      <c r="I70" s="36"/>
      <c r="J70" s="36"/>
      <c r="K70" s="36"/>
      <c r="M70" s="119"/>
      <c r="N70" s="119"/>
      <c r="O70" s="119"/>
      <c r="P70" s="119"/>
      <c r="Q70" s="119"/>
      <c r="R70" s="119"/>
      <c r="U70" s="36"/>
      <c r="V70" s="36"/>
      <c r="W70" s="36"/>
      <c r="Z70" s="36"/>
      <c r="AA70" s="36"/>
      <c r="AB70" s="36"/>
    </row>
    <row r="71" spans="1:29" s="17" customFormat="1">
      <c r="A71" s="301" t="s">
        <v>80</v>
      </c>
      <c r="B71" s="117"/>
      <c r="C71" s="2" t="s">
        <v>54</v>
      </c>
      <c r="D71" s="30">
        <v>1100000000</v>
      </c>
      <c r="E71" s="54">
        <v>1100000000</v>
      </c>
      <c r="F71" s="91" t="s">
        <v>432</v>
      </c>
      <c r="G71" s="56">
        <v>1100000000</v>
      </c>
      <c r="H71" s="23"/>
      <c r="I71" s="57">
        <v>350000000</v>
      </c>
      <c r="J71" s="310">
        <v>300000000</v>
      </c>
      <c r="K71" s="60">
        <v>450000000</v>
      </c>
      <c r="M71" s="120">
        <v>50000000</v>
      </c>
      <c r="N71" s="120">
        <v>50000000</v>
      </c>
      <c r="O71" s="121">
        <v>50000000</v>
      </c>
      <c r="P71" s="121">
        <v>0</v>
      </c>
      <c r="Q71" s="121">
        <v>100000000</v>
      </c>
      <c r="R71" s="121">
        <v>100000000</v>
      </c>
      <c r="S71" s="134">
        <v>350000000</v>
      </c>
      <c r="U71" s="58">
        <v>100000000</v>
      </c>
      <c r="V71" s="59">
        <v>100000000</v>
      </c>
      <c r="W71" s="59">
        <v>100000000</v>
      </c>
      <c r="X71" s="134">
        <v>300000000</v>
      </c>
      <c r="Z71" s="310">
        <v>150000000</v>
      </c>
      <c r="AA71" s="311">
        <v>150000000</v>
      </c>
      <c r="AB71" s="60">
        <v>150000000</v>
      </c>
      <c r="AC71" s="134">
        <v>450000000</v>
      </c>
    </row>
    <row r="72" spans="1:29" s="17" customFormat="1" ht="14.25" customHeight="1">
      <c r="A72" s="70" t="s">
        <v>97</v>
      </c>
      <c r="B72" s="117"/>
      <c r="C72" s="2" t="s">
        <v>54</v>
      </c>
      <c r="D72" s="30">
        <v>2000000</v>
      </c>
      <c r="E72" s="54">
        <v>2000000</v>
      </c>
      <c r="F72" s="91" t="s">
        <v>102</v>
      </c>
      <c r="G72" s="56">
        <v>2000000</v>
      </c>
      <c r="H72" s="23"/>
      <c r="I72" s="57">
        <v>1000000</v>
      </c>
      <c r="J72" s="310">
        <v>1000000</v>
      </c>
      <c r="K72" s="60">
        <v>0</v>
      </c>
      <c r="M72" s="120">
        <v>0</v>
      </c>
      <c r="N72" s="120">
        <v>0</v>
      </c>
      <c r="O72" s="121">
        <v>0</v>
      </c>
      <c r="P72" s="121">
        <v>0</v>
      </c>
      <c r="Q72" s="121">
        <v>0</v>
      </c>
      <c r="R72" s="121">
        <v>1000000</v>
      </c>
      <c r="S72" s="134">
        <v>1000000</v>
      </c>
      <c r="U72" s="58">
        <v>1000000</v>
      </c>
      <c r="V72" s="59">
        <v>0</v>
      </c>
      <c r="W72" s="59">
        <v>0</v>
      </c>
      <c r="X72" s="134">
        <v>1000000</v>
      </c>
      <c r="Z72" s="310">
        <v>0</v>
      </c>
      <c r="AA72" s="311">
        <v>0</v>
      </c>
      <c r="AB72" s="60">
        <v>0</v>
      </c>
      <c r="AC72" s="134">
        <v>0</v>
      </c>
    </row>
    <row r="73" spans="1:29" s="17" customFormat="1" ht="14.25" customHeight="1">
      <c r="A73" s="276" t="s">
        <v>105</v>
      </c>
      <c r="B73" s="117"/>
      <c r="C73" s="196"/>
      <c r="E73" s="92"/>
      <c r="F73" s="111"/>
      <c r="G73" s="348">
        <v>0</v>
      </c>
      <c r="H73" s="23"/>
      <c r="I73" s="319"/>
      <c r="J73" s="320">
        <v>0</v>
      </c>
      <c r="K73" s="345">
        <v>0</v>
      </c>
      <c r="M73" s="120">
        <v>0</v>
      </c>
      <c r="N73" s="120">
        <v>0</v>
      </c>
      <c r="O73" s="121">
        <v>0</v>
      </c>
      <c r="P73" s="121">
        <v>0</v>
      </c>
      <c r="Q73" s="121">
        <v>0</v>
      </c>
      <c r="R73" s="121">
        <v>0</v>
      </c>
      <c r="S73" s="134">
        <v>0</v>
      </c>
      <c r="U73" s="94"/>
      <c r="V73" s="95"/>
      <c r="W73" s="95"/>
      <c r="X73" s="134">
        <v>0</v>
      </c>
      <c r="Z73" s="310">
        <v>0</v>
      </c>
      <c r="AA73" s="311">
        <v>0</v>
      </c>
      <c r="AB73" s="60">
        <v>0</v>
      </c>
      <c r="AC73" s="134">
        <v>0</v>
      </c>
    </row>
    <row r="74" spans="1:29" s="17" customFormat="1" ht="15" customHeight="1">
      <c r="A74" s="277" t="s">
        <v>66</v>
      </c>
      <c r="B74" s="117"/>
      <c r="C74" s="21" t="s">
        <v>68</v>
      </c>
      <c r="D74" s="112">
        <v>37500000</v>
      </c>
      <c r="E74" s="113"/>
      <c r="F74" s="114"/>
      <c r="G74" s="115">
        <v>0</v>
      </c>
      <c r="H74" s="23"/>
      <c r="I74" s="103"/>
      <c r="J74" s="104">
        <v>0</v>
      </c>
      <c r="K74" s="105">
        <v>0</v>
      </c>
      <c r="M74" s="120"/>
      <c r="N74" s="120"/>
      <c r="O74" s="121"/>
      <c r="P74" s="121"/>
      <c r="Q74" s="121"/>
      <c r="R74" s="121"/>
      <c r="S74" s="134">
        <v>0</v>
      </c>
      <c r="U74" s="104"/>
      <c r="V74" s="116"/>
      <c r="W74" s="116"/>
      <c r="X74" s="134">
        <v>0</v>
      </c>
      <c r="Z74" s="310">
        <v>0</v>
      </c>
      <c r="AA74" s="311">
        <v>0</v>
      </c>
      <c r="AB74" s="60">
        <v>0</v>
      </c>
      <c r="AC74" s="134">
        <v>0</v>
      </c>
    </row>
    <row r="75" spans="1:29" s="17" customFormat="1" ht="12" customHeight="1">
      <c r="A75" s="278" t="s">
        <v>99</v>
      </c>
      <c r="B75" s="117"/>
      <c r="C75" s="21"/>
      <c r="D75" s="112"/>
      <c r="E75" s="113"/>
      <c r="F75" s="114"/>
      <c r="G75" s="115">
        <v>0</v>
      </c>
      <c r="H75" s="23"/>
      <c r="I75" s="103"/>
      <c r="J75" s="104">
        <v>0</v>
      </c>
      <c r="K75" s="105">
        <v>0</v>
      </c>
      <c r="M75" s="120"/>
      <c r="N75" s="120"/>
      <c r="O75" s="121"/>
      <c r="P75" s="121"/>
      <c r="Q75" s="121"/>
      <c r="R75" s="121"/>
      <c r="S75" s="134">
        <v>0</v>
      </c>
      <c r="U75" s="104"/>
      <c r="V75" s="116"/>
      <c r="W75" s="116"/>
      <c r="X75" s="134">
        <v>0</v>
      </c>
      <c r="Z75" s="310">
        <v>0</v>
      </c>
      <c r="AA75" s="311">
        <v>0</v>
      </c>
      <c r="AB75" s="60">
        <v>0</v>
      </c>
      <c r="AC75" s="134">
        <v>0</v>
      </c>
    </row>
    <row r="76" spans="1:29" s="17" customFormat="1" ht="14.25" customHeight="1">
      <c r="A76" s="274" t="s">
        <v>100</v>
      </c>
      <c r="B76" s="117"/>
      <c r="C76" s="22" t="s">
        <v>68</v>
      </c>
      <c r="D76" s="112">
        <v>18083542.219999999</v>
      </c>
      <c r="E76" s="113">
        <v>12021023.26</v>
      </c>
      <c r="F76" s="150" t="s">
        <v>433</v>
      </c>
      <c r="G76" s="115">
        <v>12021023.259999998</v>
      </c>
      <c r="H76" s="23"/>
      <c r="I76" s="103">
        <v>0</v>
      </c>
      <c r="J76" s="104">
        <v>1849874.5899999999</v>
      </c>
      <c r="K76" s="105">
        <v>10171148.67</v>
      </c>
      <c r="M76" s="120">
        <v>0</v>
      </c>
      <c r="N76" s="120">
        <v>0</v>
      </c>
      <c r="O76" s="121">
        <v>0</v>
      </c>
      <c r="P76" s="121">
        <v>0</v>
      </c>
      <c r="Q76" s="121">
        <v>0</v>
      </c>
      <c r="R76" s="121">
        <v>0</v>
      </c>
      <c r="S76" s="134">
        <v>0</v>
      </c>
      <c r="U76" s="104">
        <v>0</v>
      </c>
      <c r="V76" s="116">
        <v>0</v>
      </c>
      <c r="W76" s="116">
        <v>1849874.5899999999</v>
      </c>
      <c r="X76" s="134">
        <v>1849874.5899999999</v>
      </c>
      <c r="Z76" s="310">
        <v>3965437.41</v>
      </c>
      <c r="AA76" s="311">
        <v>4150972.66</v>
      </c>
      <c r="AB76" s="60">
        <v>2054738.6</v>
      </c>
      <c r="AC76" s="134">
        <v>10171148.67</v>
      </c>
    </row>
    <row r="77" spans="1:29" s="17" customFormat="1" ht="21.75" customHeight="1">
      <c r="A77" s="277" t="s">
        <v>16</v>
      </c>
      <c r="B77" s="117"/>
      <c r="C77" s="21" t="s">
        <v>45</v>
      </c>
      <c r="D77" s="112">
        <v>200000000</v>
      </c>
      <c r="E77" s="113"/>
      <c r="F77" s="114"/>
      <c r="G77" s="115">
        <v>0</v>
      </c>
      <c r="H77" s="23"/>
      <c r="I77" s="103"/>
      <c r="J77" s="104">
        <v>0</v>
      </c>
      <c r="K77" s="105">
        <v>0</v>
      </c>
      <c r="M77" s="120"/>
      <c r="N77" s="120"/>
      <c r="O77" s="121"/>
      <c r="P77" s="121"/>
      <c r="Q77" s="121"/>
      <c r="R77" s="121"/>
      <c r="S77" s="134">
        <v>0</v>
      </c>
      <c r="U77" s="104"/>
      <c r="V77" s="116"/>
      <c r="W77" s="116"/>
      <c r="X77" s="134">
        <v>0</v>
      </c>
      <c r="Z77" s="310">
        <v>0</v>
      </c>
      <c r="AA77" s="311">
        <v>0</v>
      </c>
      <c r="AB77" s="60">
        <v>0</v>
      </c>
      <c r="AC77" s="134">
        <v>0</v>
      </c>
    </row>
    <row r="78" spans="1:29" s="17" customFormat="1" ht="12" customHeight="1">
      <c r="A78" s="278" t="s">
        <v>99</v>
      </c>
      <c r="B78" s="117"/>
      <c r="C78" s="21"/>
      <c r="D78" s="112"/>
      <c r="E78" s="113"/>
      <c r="F78" s="114"/>
      <c r="G78" s="115">
        <v>0</v>
      </c>
      <c r="H78" s="23"/>
      <c r="I78" s="103"/>
      <c r="J78" s="104">
        <v>0</v>
      </c>
      <c r="K78" s="105">
        <v>0</v>
      </c>
      <c r="M78" s="120">
        <v>0</v>
      </c>
      <c r="N78" s="120">
        <v>0</v>
      </c>
      <c r="O78" s="121">
        <v>0</v>
      </c>
      <c r="P78" s="121">
        <v>0</v>
      </c>
      <c r="Q78" s="121">
        <v>0</v>
      </c>
      <c r="R78" s="121">
        <v>0</v>
      </c>
      <c r="S78" s="134">
        <v>0</v>
      </c>
      <c r="U78" s="104"/>
      <c r="V78" s="116"/>
      <c r="W78" s="116"/>
      <c r="X78" s="134">
        <v>0</v>
      </c>
      <c r="Z78" s="310">
        <v>0</v>
      </c>
      <c r="AA78" s="311">
        <v>0</v>
      </c>
      <c r="AB78" s="60">
        <v>0</v>
      </c>
      <c r="AC78" s="134">
        <v>0</v>
      </c>
    </row>
    <row r="79" spans="1:29" s="17" customFormat="1" ht="12" customHeight="1">
      <c r="A79" s="274" t="s">
        <v>142</v>
      </c>
      <c r="B79" s="117"/>
      <c r="C79" s="22" t="s">
        <v>45</v>
      </c>
      <c r="D79" s="112">
        <v>4760275.01</v>
      </c>
      <c r="E79" s="113">
        <v>4884614.2848205306</v>
      </c>
      <c r="F79" s="150" t="s">
        <v>130</v>
      </c>
      <c r="G79" s="115">
        <v>4884614.0499999989</v>
      </c>
      <c r="H79" s="23"/>
      <c r="I79" s="103">
        <v>0</v>
      </c>
      <c r="J79" s="104">
        <v>660965.02</v>
      </c>
      <c r="K79" s="105">
        <v>4223649.2648205301</v>
      </c>
      <c r="M79" s="120">
        <v>0</v>
      </c>
      <c r="N79" s="120">
        <v>0</v>
      </c>
      <c r="O79" s="121">
        <v>0</v>
      </c>
      <c r="P79" s="121">
        <v>0</v>
      </c>
      <c r="Q79" s="121">
        <v>0</v>
      </c>
      <c r="R79" s="121">
        <v>0</v>
      </c>
      <c r="S79" s="134">
        <v>0</v>
      </c>
      <c r="U79" s="104">
        <v>0</v>
      </c>
      <c r="V79" s="116">
        <v>0</v>
      </c>
      <c r="W79" s="116">
        <v>660965.02</v>
      </c>
      <c r="X79" s="134">
        <v>660965.02</v>
      </c>
      <c r="Z79" s="310">
        <v>929175.57000000007</v>
      </c>
      <c r="AA79" s="311">
        <v>1413314.95</v>
      </c>
      <c r="AB79" s="60">
        <v>1881158.7448205301</v>
      </c>
      <c r="AC79" s="134">
        <v>4223649.2648205301</v>
      </c>
    </row>
    <row r="80" spans="1:29" s="17" customFormat="1" ht="12" customHeight="1">
      <c r="A80" s="274" t="s">
        <v>150</v>
      </c>
      <c r="B80" s="117"/>
      <c r="C80" s="22" t="s">
        <v>45</v>
      </c>
      <c r="D80" s="112">
        <v>3325908.2</v>
      </c>
      <c r="E80" s="113">
        <v>4807118.2</v>
      </c>
      <c r="F80" s="150" t="s">
        <v>148</v>
      </c>
      <c r="G80" s="115">
        <v>4807118.2</v>
      </c>
      <c r="H80" s="23"/>
      <c r="I80" s="103">
        <v>0</v>
      </c>
      <c r="J80" s="104">
        <v>0</v>
      </c>
      <c r="K80" s="105">
        <v>4807118.2</v>
      </c>
      <c r="M80" s="120">
        <v>0</v>
      </c>
      <c r="N80" s="120">
        <v>0</v>
      </c>
      <c r="O80" s="121">
        <v>0</v>
      </c>
      <c r="P80" s="121">
        <v>0</v>
      </c>
      <c r="Q80" s="121">
        <v>0</v>
      </c>
      <c r="R80" s="121">
        <v>0</v>
      </c>
      <c r="S80" s="134">
        <v>0</v>
      </c>
      <c r="U80" s="104">
        <v>0</v>
      </c>
      <c r="V80" s="116">
        <v>0</v>
      </c>
      <c r="W80" s="116">
        <v>0</v>
      </c>
      <c r="X80" s="134">
        <v>0</v>
      </c>
      <c r="Z80" s="310">
        <v>4807118.2</v>
      </c>
      <c r="AA80" s="311">
        <v>0</v>
      </c>
      <c r="AB80" s="60">
        <v>0</v>
      </c>
      <c r="AC80" s="134">
        <v>4807118.2</v>
      </c>
    </row>
    <row r="81" spans="1:29" s="17" customFormat="1" ht="14.25" customHeight="1">
      <c r="A81" s="274" t="s">
        <v>100</v>
      </c>
      <c r="B81" s="117"/>
      <c r="C81" s="22" t="s">
        <v>45</v>
      </c>
      <c r="D81" s="112">
        <v>25000000</v>
      </c>
      <c r="E81" s="113">
        <v>34795010.049999997</v>
      </c>
      <c r="F81" s="150" t="s">
        <v>101</v>
      </c>
      <c r="G81" s="115">
        <v>34795010.050000004</v>
      </c>
      <c r="H81" s="23"/>
      <c r="I81" s="103">
        <v>0</v>
      </c>
      <c r="J81" s="104">
        <v>21538186.84</v>
      </c>
      <c r="K81" s="105">
        <v>13256823.210000001</v>
      </c>
      <c r="M81" s="120">
        <v>0</v>
      </c>
      <c r="N81" s="120">
        <v>0</v>
      </c>
      <c r="O81" s="121">
        <v>0</v>
      </c>
      <c r="P81" s="121">
        <v>0</v>
      </c>
      <c r="Q81" s="121">
        <v>0</v>
      </c>
      <c r="R81" s="121">
        <v>0</v>
      </c>
      <c r="S81" s="134">
        <v>0</v>
      </c>
      <c r="U81" s="104">
        <v>8005920.8200000003</v>
      </c>
      <c r="V81" s="116">
        <v>7244327.9800000004</v>
      </c>
      <c r="W81" s="116">
        <v>6287938.04</v>
      </c>
      <c r="X81" s="134">
        <v>21538186.84</v>
      </c>
      <c r="Z81" s="310">
        <v>7169194.4000000004</v>
      </c>
      <c r="AA81" s="311">
        <v>6087628.8099999996</v>
      </c>
      <c r="AB81" s="60">
        <v>0</v>
      </c>
      <c r="AC81" s="134">
        <v>13256823.210000001</v>
      </c>
    </row>
    <row r="82" spans="1:29" s="17" customFormat="1" ht="14.25" customHeight="1">
      <c r="A82" s="274" t="s">
        <v>111</v>
      </c>
      <c r="B82" s="117"/>
      <c r="C82" s="197" t="s">
        <v>45</v>
      </c>
      <c r="D82" s="106">
        <v>20000000</v>
      </c>
      <c r="E82" s="107">
        <v>26374033.300000001</v>
      </c>
      <c r="F82" s="108" t="s">
        <v>112</v>
      </c>
      <c r="G82" s="109">
        <v>26374033.300000001</v>
      </c>
      <c r="H82" s="23"/>
      <c r="I82" s="100">
        <v>0</v>
      </c>
      <c r="J82" s="101">
        <v>13067454.440000001</v>
      </c>
      <c r="K82" s="102">
        <v>13306578.859999999</v>
      </c>
      <c r="M82" s="120"/>
      <c r="N82" s="120"/>
      <c r="O82" s="121"/>
      <c r="P82" s="121"/>
      <c r="Q82" s="121"/>
      <c r="R82" s="121"/>
      <c r="S82" s="134">
        <v>0</v>
      </c>
      <c r="U82" s="101">
        <v>0</v>
      </c>
      <c r="V82" s="110">
        <v>6946683.3600000003</v>
      </c>
      <c r="W82" s="110">
        <v>6120771.0800000001</v>
      </c>
      <c r="X82" s="134">
        <v>13067454.440000001</v>
      </c>
      <c r="Z82" s="310">
        <v>7137088.8600000003</v>
      </c>
      <c r="AA82" s="311">
        <v>6169490</v>
      </c>
      <c r="AB82" s="60">
        <v>0</v>
      </c>
      <c r="AC82" s="134">
        <v>13306578.859999999</v>
      </c>
    </row>
    <row r="83" spans="1:29" s="17" customFormat="1" ht="14.25" customHeight="1">
      <c r="A83" s="70" t="s">
        <v>86</v>
      </c>
      <c r="B83" s="117"/>
      <c r="C83" s="2" t="s">
        <v>54</v>
      </c>
      <c r="D83" s="30">
        <v>38691956</v>
      </c>
      <c r="E83" s="54">
        <v>38691956</v>
      </c>
      <c r="F83" s="91" t="s">
        <v>76</v>
      </c>
      <c r="G83" s="56">
        <v>38691956</v>
      </c>
      <c r="H83" s="23"/>
      <c r="I83" s="57">
        <v>38691956</v>
      </c>
      <c r="J83" s="310">
        <v>0</v>
      </c>
      <c r="K83" s="60">
        <v>0</v>
      </c>
      <c r="M83" s="120">
        <v>0</v>
      </c>
      <c r="N83" s="120">
        <v>0</v>
      </c>
      <c r="O83" s="121">
        <v>0</v>
      </c>
      <c r="P83" s="121">
        <v>0</v>
      </c>
      <c r="Q83" s="121">
        <v>0</v>
      </c>
      <c r="R83" s="121">
        <v>38691956</v>
      </c>
      <c r="S83" s="134">
        <v>38691956</v>
      </c>
      <c r="U83" s="58">
        <v>0</v>
      </c>
      <c r="V83" s="59">
        <v>0</v>
      </c>
      <c r="W83" s="59">
        <v>0</v>
      </c>
      <c r="X83" s="134">
        <v>0</v>
      </c>
      <c r="Z83" s="310">
        <v>0</v>
      </c>
      <c r="AA83" s="311">
        <v>0</v>
      </c>
      <c r="AB83" s="60">
        <v>0</v>
      </c>
      <c r="AC83" s="134">
        <v>0</v>
      </c>
    </row>
    <row r="84" spans="1:29" s="17" customFormat="1" ht="23.25" customHeight="1">
      <c r="A84" s="70" t="s">
        <v>153</v>
      </c>
      <c r="B84" s="117"/>
      <c r="C84" s="142" t="s">
        <v>54</v>
      </c>
      <c r="D84" s="106">
        <v>3000000</v>
      </c>
      <c r="E84" s="107">
        <v>3000000</v>
      </c>
      <c r="F84" s="143" t="s">
        <v>130</v>
      </c>
      <c r="G84" s="56">
        <v>3000000</v>
      </c>
      <c r="H84" s="23"/>
      <c r="I84" s="100">
        <v>0</v>
      </c>
      <c r="J84" s="310">
        <v>0</v>
      </c>
      <c r="K84" s="60">
        <v>3000000</v>
      </c>
      <c r="L84" s="68"/>
      <c r="M84" s="144"/>
      <c r="N84" s="144"/>
      <c r="O84" s="145"/>
      <c r="P84" s="145"/>
      <c r="Q84" s="145"/>
      <c r="R84" s="145"/>
      <c r="S84" s="134">
        <v>0</v>
      </c>
      <c r="U84" s="101">
        <v>0</v>
      </c>
      <c r="V84" s="110">
        <v>0</v>
      </c>
      <c r="W84" s="110">
        <v>0</v>
      </c>
      <c r="X84" s="134">
        <v>0</v>
      </c>
      <c r="Z84" s="310">
        <v>1000000</v>
      </c>
      <c r="AA84" s="311">
        <v>1000000</v>
      </c>
      <c r="AB84" s="60">
        <v>1000000</v>
      </c>
      <c r="AC84" s="134">
        <v>3000000</v>
      </c>
    </row>
    <row r="85" spans="1:29" s="17" customFormat="1" ht="23.25" customHeight="1">
      <c r="A85" s="70" t="s">
        <v>357</v>
      </c>
      <c r="B85" s="117"/>
      <c r="C85" s="142" t="s">
        <v>54</v>
      </c>
      <c r="D85" s="106">
        <v>0</v>
      </c>
      <c r="E85" s="107">
        <v>0</v>
      </c>
      <c r="F85" s="327"/>
      <c r="G85" s="56">
        <v>0</v>
      </c>
      <c r="H85" s="23"/>
      <c r="I85" s="100">
        <v>0</v>
      </c>
      <c r="J85" s="310">
        <v>0</v>
      </c>
      <c r="K85" s="60">
        <v>0</v>
      </c>
      <c r="L85" s="68"/>
      <c r="M85" s="144"/>
      <c r="N85" s="144"/>
      <c r="O85" s="145"/>
      <c r="P85" s="145"/>
      <c r="Q85" s="145"/>
      <c r="R85" s="145"/>
      <c r="S85" s="134">
        <v>0</v>
      </c>
      <c r="U85" s="101">
        <v>0</v>
      </c>
      <c r="V85" s="110">
        <v>0</v>
      </c>
      <c r="W85" s="110">
        <v>0</v>
      </c>
      <c r="X85" s="134">
        <v>0</v>
      </c>
      <c r="Z85" s="310">
        <v>0</v>
      </c>
      <c r="AA85" s="311">
        <v>0</v>
      </c>
      <c r="AB85" s="60">
        <v>0</v>
      </c>
      <c r="AC85" s="134">
        <v>0</v>
      </c>
    </row>
    <row r="86" spans="1:29" s="17" customFormat="1" ht="13.5" customHeight="1">
      <c r="A86" s="70" t="s">
        <v>110</v>
      </c>
      <c r="B86" s="117"/>
      <c r="C86" s="142" t="s">
        <v>54</v>
      </c>
      <c r="D86" s="106">
        <v>55000000</v>
      </c>
      <c r="E86" s="107">
        <v>55000000</v>
      </c>
      <c r="F86" s="143" t="s">
        <v>134</v>
      </c>
      <c r="G86" s="56">
        <v>55000000</v>
      </c>
      <c r="H86" s="23"/>
      <c r="I86" s="100">
        <v>0</v>
      </c>
      <c r="J86" s="310">
        <v>30000000</v>
      </c>
      <c r="K86" s="60">
        <v>25000000</v>
      </c>
      <c r="L86" s="68"/>
      <c r="M86" s="144"/>
      <c r="N86" s="144"/>
      <c r="O86" s="145"/>
      <c r="P86" s="145"/>
      <c r="Q86" s="145"/>
      <c r="R86" s="145"/>
      <c r="S86" s="134">
        <v>0</v>
      </c>
      <c r="U86" s="101">
        <v>10000000</v>
      </c>
      <c r="V86" s="110">
        <v>10000000</v>
      </c>
      <c r="W86" s="110">
        <v>10000000</v>
      </c>
      <c r="X86" s="134">
        <v>30000000</v>
      </c>
      <c r="Z86" s="310">
        <v>8000000</v>
      </c>
      <c r="AA86" s="311">
        <v>8000000</v>
      </c>
      <c r="AB86" s="60">
        <v>9000000</v>
      </c>
      <c r="AC86" s="134">
        <v>25000000</v>
      </c>
    </row>
    <row r="87" spans="1:29" s="17" customFormat="1" ht="13.5" customHeight="1">
      <c r="A87" s="70" t="s">
        <v>117</v>
      </c>
      <c r="B87" s="117"/>
      <c r="C87" s="142" t="s">
        <v>51</v>
      </c>
      <c r="D87" s="106">
        <v>2000000</v>
      </c>
      <c r="E87" s="107">
        <v>3294240</v>
      </c>
      <c r="F87" s="143" t="s">
        <v>434</v>
      </c>
      <c r="G87" s="56">
        <v>3294240</v>
      </c>
      <c r="H87" s="23"/>
      <c r="I87" s="100">
        <v>0</v>
      </c>
      <c r="J87" s="310">
        <v>3294240</v>
      </c>
      <c r="K87" s="60">
        <v>0</v>
      </c>
      <c r="L87" s="68"/>
      <c r="M87" s="144"/>
      <c r="N87" s="144"/>
      <c r="O87" s="145"/>
      <c r="P87" s="145"/>
      <c r="Q87" s="145"/>
      <c r="R87" s="145"/>
      <c r="S87" s="134">
        <v>0</v>
      </c>
      <c r="U87" s="101">
        <v>0</v>
      </c>
      <c r="V87" s="110">
        <v>2984220</v>
      </c>
      <c r="W87" s="110">
        <v>310020</v>
      </c>
      <c r="X87" s="134">
        <v>3294240</v>
      </c>
      <c r="Z87" s="310">
        <v>0</v>
      </c>
      <c r="AA87" s="311">
        <v>0</v>
      </c>
      <c r="AB87" s="60">
        <v>0</v>
      </c>
      <c r="AC87" s="134">
        <v>0</v>
      </c>
    </row>
    <row r="88" spans="1:29" s="17" customFormat="1" ht="13.5" customHeight="1">
      <c r="A88" s="70" t="s">
        <v>297</v>
      </c>
      <c r="B88" s="117"/>
      <c r="C88" s="142" t="s">
        <v>54</v>
      </c>
      <c r="D88" s="106">
        <v>0</v>
      </c>
      <c r="E88" s="107">
        <v>0</v>
      </c>
      <c r="F88" s="143"/>
      <c r="G88" s="56">
        <v>0</v>
      </c>
      <c r="H88" s="23"/>
      <c r="I88" s="100">
        <v>0</v>
      </c>
      <c r="J88" s="310">
        <v>0</v>
      </c>
      <c r="K88" s="60">
        <v>0</v>
      </c>
      <c r="L88" s="68"/>
      <c r="M88" s="144"/>
      <c r="N88" s="144"/>
      <c r="O88" s="145"/>
      <c r="P88" s="145"/>
      <c r="Q88" s="145"/>
      <c r="R88" s="145"/>
      <c r="S88" s="134">
        <v>0</v>
      </c>
      <c r="U88" s="101">
        <v>0</v>
      </c>
      <c r="V88" s="110">
        <v>0</v>
      </c>
      <c r="W88" s="110">
        <v>0</v>
      </c>
      <c r="X88" s="134">
        <v>0</v>
      </c>
      <c r="Z88" s="310">
        <v>0</v>
      </c>
      <c r="AA88" s="311">
        <v>0</v>
      </c>
      <c r="AB88" s="60">
        <v>0</v>
      </c>
      <c r="AC88" s="134">
        <v>0</v>
      </c>
    </row>
    <row r="89" spans="1:29" s="17" customFormat="1" ht="13.5" customHeight="1">
      <c r="A89" s="70" t="s">
        <v>154</v>
      </c>
      <c r="B89" s="117"/>
      <c r="C89" s="142" t="s">
        <v>54</v>
      </c>
      <c r="D89" s="106">
        <v>9208.2200000000012</v>
      </c>
      <c r="E89" s="107">
        <v>9208.2199999999993</v>
      </c>
      <c r="F89" s="143" t="s">
        <v>130</v>
      </c>
      <c r="G89" s="56">
        <v>9208.2200000000012</v>
      </c>
      <c r="H89" s="23"/>
      <c r="I89" s="100">
        <v>0</v>
      </c>
      <c r="J89" s="310">
        <v>0</v>
      </c>
      <c r="K89" s="60">
        <v>9208.2199999999993</v>
      </c>
      <c r="L89" s="68"/>
      <c r="M89" s="144"/>
      <c r="N89" s="144"/>
      <c r="O89" s="145"/>
      <c r="P89" s="145"/>
      <c r="Q89" s="145"/>
      <c r="R89" s="145"/>
      <c r="S89" s="134">
        <v>0</v>
      </c>
      <c r="U89" s="101">
        <v>0</v>
      </c>
      <c r="V89" s="110">
        <v>0</v>
      </c>
      <c r="W89" s="110">
        <v>0</v>
      </c>
      <c r="X89" s="134">
        <v>0</v>
      </c>
      <c r="Z89" s="310">
        <v>9208.2199999999993</v>
      </c>
      <c r="AA89" s="311">
        <v>0</v>
      </c>
      <c r="AB89" s="60">
        <v>0</v>
      </c>
      <c r="AC89" s="134">
        <v>9208.2199999999993</v>
      </c>
    </row>
    <row r="90" spans="1:29" s="17" customFormat="1" ht="13.5" customHeight="1">
      <c r="A90" s="70" t="s">
        <v>113</v>
      </c>
      <c r="B90" s="117"/>
      <c r="C90" s="142" t="s">
        <v>54</v>
      </c>
      <c r="D90" s="106">
        <v>16600000</v>
      </c>
      <c r="E90" s="107">
        <v>16600000</v>
      </c>
      <c r="F90" s="143" t="s">
        <v>98</v>
      </c>
      <c r="G90" s="56">
        <v>16600000</v>
      </c>
      <c r="H90" s="23"/>
      <c r="I90" s="100">
        <v>3000000</v>
      </c>
      <c r="J90" s="310">
        <v>13600000</v>
      </c>
      <c r="K90" s="60">
        <v>0</v>
      </c>
      <c r="L90" s="68"/>
      <c r="M90" s="144"/>
      <c r="N90" s="144"/>
      <c r="O90" s="145"/>
      <c r="P90" s="145"/>
      <c r="Q90" s="145"/>
      <c r="R90" s="145"/>
      <c r="S90" s="134">
        <v>0</v>
      </c>
      <c r="U90" s="101">
        <v>3000000</v>
      </c>
      <c r="V90" s="110">
        <v>10600000</v>
      </c>
      <c r="W90" s="110">
        <v>0</v>
      </c>
      <c r="X90" s="134">
        <v>13600000</v>
      </c>
      <c r="Z90" s="310">
        <v>0</v>
      </c>
      <c r="AA90" s="311">
        <v>0</v>
      </c>
      <c r="AB90" s="60">
        <v>0</v>
      </c>
      <c r="AC90" s="134">
        <v>0</v>
      </c>
    </row>
    <row r="91" spans="1:29" s="17" customFormat="1" ht="13.5" customHeight="1">
      <c r="A91" s="70" t="s">
        <v>133</v>
      </c>
      <c r="B91" s="117"/>
      <c r="C91" s="2" t="s">
        <v>54</v>
      </c>
      <c r="D91" s="30">
        <v>3000000</v>
      </c>
      <c r="E91" s="54">
        <v>3000000</v>
      </c>
      <c r="F91" s="91" t="s">
        <v>130</v>
      </c>
      <c r="G91" s="56">
        <v>1495856.6099999999</v>
      </c>
      <c r="H91" s="23"/>
      <c r="I91" s="57">
        <v>0</v>
      </c>
      <c r="J91" s="310">
        <v>0</v>
      </c>
      <c r="K91" s="60">
        <v>3000000</v>
      </c>
      <c r="M91" s="120">
        <v>0</v>
      </c>
      <c r="N91" s="120">
        <v>0</v>
      </c>
      <c r="O91" s="121">
        <v>0</v>
      </c>
      <c r="P91" s="121">
        <v>0</v>
      </c>
      <c r="Q91" s="121">
        <v>0</v>
      </c>
      <c r="R91" s="121">
        <v>3000000</v>
      </c>
      <c r="S91" s="134">
        <v>3000000</v>
      </c>
      <c r="U91" s="58">
        <v>0</v>
      </c>
      <c r="V91" s="59">
        <v>0</v>
      </c>
      <c r="W91" s="59">
        <v>0</v>
      </c>
      <c r="X91" s="134">
        <v>0</v>
      </c>
      <c r="Z91" s="310">
        <v>1000000</v>
      </c>
      <c r="AA91" s="311">
        <v>1000000</v>
      </c>
      <c r="AB91" s="60">
        <v>1000000</v>
      </c>
      <c r="AC91" s="134">
        <v>3000000</v>
      </c>
    </row>
    <row r="92" spans="1:29" s="17" customFormat="1" ht="13.5" customHeight="1">
      <c r="A92" s="146" t="s">
        <v>115</v>
      </c>
      <c r="B92" s="117"/>
      <c r="C92" s="2" t="s">
        <v>54</v>
      </c>
      <c r="D92" s="30">
        <v>1250000</v>
      </c>
      <c r="E92" s="54">
        <v>1250000</v>
      </c>
      <c r="F92" s="91" t="s">
        <v>114</v>
      </c>
      <c r="G92" s="56">
        <v>1250000</v>
      </c>
      <c r="H92" s="23"/>
      <c r="I92" s="57">
        <v>0</v>
      </c>
      <c r="J92" s="310">
        <v>875000</v>
      </c>
      <c r="K92" s="60">
        <v>375000</v>
      </c>
      <c r="M92" s="120"/>
      <c r="N92" s="120"/>
      <c r="O92" s="121"/>
      <c r="P92" s="121"/>
      <c r="Q92" s="121"/>
      <c r="R92" s="121"/>
      <c r="S92" s="134">
        <v>0</v>
      </c>
      <c r="U92" s="58">
        <v>0</v>
      </c>
      <c r="V92" s="59">
        <v>500000</v>
      </c>
      <c r="W92" s="59">
        <v>375000</v>
      </c>
      <c r="X92" s="134">
        <v>875000</v>
      </c>
      <c r="Z92" s="310">
        <v>375000</v>
      </c>
      <c r="AA92" s="311">
        <v>0</v>
      </c>
      <c r="AB92" s="60">
        <v>0</v>
      </c>
      <c r="AC92" s="134">
        <v>375000</v>
      </c>
    </row>
    <row r="93" spans="1:29" s="17" customFormat="1" ht="63" customHeight="1">
      <c r="A93" s="301" t="s">
        <v>437</v>
      </c>
      <c r="B93" s="117"/>
      <c r="C93" s="84"/>
      <c r="D93" s="85"/>
      <c r="E93" s="86"/>
      <c r="F93" s="87"/>
      <c r="G93" s="56">
        <v>221525830.08785754</v>
      </c>
      <c r="H93" s="88"/>
      <c r="I93" s="57">
        <v>0</v>
      </c>
      <c r="J93" s="310">
        <v>0</v>
      </c>
      <c r="K93" s="60">
        <v>0</v>
      </c>
      <c r="M93" s="120">
        <v>0</v>
      </c>
      <c r="N93" s="120">
        <v>0</v>
      </c>
      <c r="O93" s="121">
        <v>0</v>
      </c>
      <c r="P93" s="121">
        <v>0</v>
      </c>
      <c r="Q93" s="121">
        <v>0</v>
      </c>
      <c r="R93" s="121">
        <v>0</v>
      </c>
      <c r="S93" s="134">
        <v>0</v>
      </c>
      <c r="U93" s="89">
        <v>0</v>
      </c>
      <c r="V93" s="59">
        <v>0</v>
      </c>
      <c r="W93" s="59">
        <v>0</v>
      </c>
      <c r="X93" s="134">
        <v>0</v>
      </c>
      <c r="Z93" s="310">
        <v>0</v>
      </c>
      <c r="AA93" s="311">
        <v>0</v>
      </c>
      <c r="AB93" s="60">
        <v>0</v>
      </c>
      <c r="AC93" s="134">
        <v>0</v>
      </c>
    </row>
    <row r="94" spans="1:29" s="17" customFormat="1" ht="15" customHeight="1">
      <c r="A94" s="301" t="s">
        <v>295</v>
      </c>
      <c r="B94" s="117"/>
      <c r="C94" s="2" t="s">
        <v>54</v>
      </c>
      <c r="D94" s="30">
        <v>0</v>
      </c>
      <c r="E94" s="54">
        <v>0</v>
      </c>
      <c r="F94" s="91"/>
      <c r="G94" s="56">
        <v>0</v>
      </c>
      <c r="H94" s="23"/>
      <c r="I94" s="57">
        <v>0</v>
      </c>
      <c r="J94" s="310">
        <v>0</v>
      </c>
      <c r="K94" s="60">
        <v>0</v>
      </c>
      <c r="M94" s="165"/>
      <c r="N94" s="165"/>
      <c r="O94" s="165"/>
      <c r="P94" s="165"/>
      <c r="Q94" s="165"/>
      <c r="R94" s="167"/>
      <c r="S94" s="134">
        <v>0</v>
      </c>
      <c r="U94" s="58">
        <v>0</v>
      </c>
      <c r="V94" s="59">
        <v>0</v>
      </c>
      <c r="W94" s="59">
        <v>0</v>
      </c>
      <c r="X94" s="134">
        <v>0</v>
      </c>
      <c r="Z94" s="310">
        <v>0</v>
      </c>
      <c r="AA94" s="311">
        <v>0</v>
      </c>
      <c r="AB94" s="60">
        <v>0</v>
      </c>
      <c r="AC94" s="134">
        <v>0</v>
      </c>
    </row>
    <row r="95" spans="1:29" s="17" customFormat="1" ht="15" customHeight="1">
      <c r="A95" s="301" t="s">
        <v>135</v>
      </c>
      <c r="B95" s="117"/>
      <c r="C95" s="2" t="s">
        <v>139</v>
      </c>
      <c r="D95" s="30">
        <v>364000000</v>
      </c>
      <c r="E95" s="54">
        <v>4299159.6099999994</v>
      </c>
      <c r="F95" s="91" t="s">
        <v>433</v>
      </c>
      <c r="G95" s="56">
        <v>4299159.6100000003</v>
      </c>
      <c r="H95" s="23"/>
      <c r="I95" s="57">
        <v>0</v>
      </c>
      <c r="J95" s="310">
        <v>1083265.02</v>
      </c>
      <c r="K95" s="60">
        <v>3215894.59</v>
      </c>
      <c r="M95" s="165"/>
      <c r="N95" s="165"/>
      <c r="O95" s="165"/>
      <c r="P95" s="165"/>
      <c r="Q95" s="165"/>
      <c r="R95" s="167"/>
      <c r="S95" s="134">
        <v>0</v>
      </c>
      <c r="U95" s="58">
        <v>0</v>
      </c>
      <c r="V95" s="59">
        <v>0</v>
      </c>
      <c r="W95" s="59">
        <v>1083265.02</v>
      </c>
      <c r="X95" s="134">
        <v>1083265.02</v>
      </c>
      <c r="Z95" s="310">
        <v>1152360.78</v>
      </c>
      <c r="AA95" s="311">
        <v>1141270.82</v>
      </c>
      <c r="AB95" s="60">
        <v>922262.99</v>
      </c>
      <c r="AC95" s="134">
        <v>3215894.59</v>
      </c>
    </row>
    <row r="96" spans="1:29" s="17" customFormat="1" ht="15" customHeight="1">
      <c r="A96" s="301" t="s">
        <v>298</v>
      </c>
      <c r="B96" s="117"/>
      <c r="C96" s="2" t="s">
        <v>54</v>
      </c>
      <c r="D96" s="30">
        <v>0</v>
      </c>
      <c r="E96" s="54">
        <v>0</v>
      </c>
      <c r="F96" s="91"/>
      <c r="G96" s="56">
        <v>0</v>
      </c>
      <c r="H96" s="23"/>
      <c r="I96" s="57">
        <v>0</v>
      </c>
      <c r="J96" s="310">
        <v>0</v>
      </c>
      <c r="K96" s="60">
        <v>0</v>
      </c>
      <c r="M96" s="165"/>
      <c r="N96" s="165"/>
      <c r="O96" s="165"/>
      <c r="P96" s="165"/>
      <c r="Q96" s="165"/>
      <c r="R96" s="167"/>
      <c r="S96" s="134">
        <v>0</v>
      </c>
      <c r="U96" s="58">
        <v>0</v>
      </c>
      <c r="V96" s="59">
        <v>0</v>
      </c>
      <c r="W96" s="59">
        <v>0</v>
      </c>
      <c r="X96" s="134">
        <v>0</v>
      </c>
      <c r="Z96" s="310">
        <v>0</v>
      </c>
      <c r="AA96" s="311">
        <v>0</v>
      </c>
      <c r="AB96" s="60">
        <v>0</v>
      </c>
      <c r="AC96" s="134">
        <v>0</v>
      </c>
    </row>
    <row r="97" spans="1:29" s="72" customFormat="1" ht="20.25" customHeight="1">
      <c r="A97" s="66" t="s">
        <v>81</v>
      </c>
      <c r="B97" s="71"/>
      <c r="C97" s="71"/>
      <c r="D97" s="73"/>
      <c r="E97" s="74"/>
      <c r="F97" s="344"/>
      <c r="G97" s="75"/>
      <c r="H97" s="71"/>
      <c r="I97" s="76"/>
      <c r="J97" s="58">
        <v>0</v>
      </c>
      <c r="K97" s="76"/>
      <c r="M97" s="164"/>
      <c r="N97" s="164"/>
      <c r="O97" s="164"/>
      <c r="P97" s="164"/>
      <c r="Q97" s="164"/>
      <c r="R97" s="164"/>
      <c r="S97" s="62"/>
      <c r="U97" s="76"/>
      <c r="V97" s="76"/>
      <c r="W97" s="76"/>
      <c r="X97" s="134">
        <v>0</v>
      </c>
      <c r="Z97" s="310">
        <v>0</v>
      </c>
      <c r="AA97" s="311">
        <v>0</v>
      </c>
      <c r="AB97" s="60">
        <v>0</v>
      </c>
      <c r="AC97" s="134">
        <v>0</v>
      </c>
    </row>
    <row r="98" spans="1:29" ht="24">
      <c r="A98" s="70" t="s">
        <v>84</v>
      </c>
      <c r="B98" s="63"/>
      <c r="C98" s="2" t="s">
        <v>54</v>
      </c>
      <c r="D98" s="30">
        <v>250000</v>
      </c>
      <c r="E98" s="54">
        <v>250000</v>
      </c>
      <c r="F98" s="77" t="s">
        <v>75</v>
      </c>
      <c r="G98" s="56">
        <v>250000</v>
      </c>
      <c r="H98" s="63"/>
      <c r="I98" s="57">
        <v>250000</v>
      </c>
      <c r="J98" s="58">
        <v>0</v>
      </c>
      <c r="K98" s="60">
        <v>0</v>
      </c>
      <c r="M98" s="120">
        <v>0</v>
      </c>
      <c r="N98" s="120">
        <v>0</v>
      </c>
      <c r="O98" s="121">
        <v>0</v>
      </c>
      <c r="P98" s="121">
        <v>0</v>
      </c>
      <c r="Q98" s="121">
        <v>250000</v>
      </c>
      <c r="R98" s="121">
        <v>0</v>
      </c>
      <c r="S98" s="134">
        <v>250000</v>
      </c>
      <c r="U98" s="58">
        <v>0</v>
      </c>
      <c r="V98" s="59">
        <v>0</v>
      </c>
      <c r="W98" s="59">
        <v>0</v>
      </c>
      <c r="X98" s="134">
        <v>0</v>
      </c>
      <c r="Z98" s="310">
        <v>0</v>
      </c>
      <c r="AA98" s="311">
        <v>0</v>
      </c>
      <c r="AB98" s="60">
        <v>0</v>
      </c>
      <c r="AC98" s="134">
        <v>0</v>
      </c>
    </row>
    <row r="99" spans="1:29" s="72" customFormat="1" ht="13.5" customHeight="1">
      <c r="A99" s="301" t="s">
        <v>152</v>
      </c>
      <c r="B99" s="117"/>
      <c r="C99" s="2" t="s">
        <v>54</v>
      </c>
      <c r="D99" s="30">
        <v>13355875.560000001</v>
      </c>
      <c r="E99" s="54">
        <v>1510832.95</v>
      </c>
      <c r="F99" s="91" t="s">
        <v>130</v>
      </c>
      <c r="G99" s="56">
        <v>1510832.95</v>
      </c>
      <c r="H99" s="23"/>
      <c r="I99" s="57">
        <v>0</v>
      </c>
      <c r="J99" s="58">
        <v>0</v>
      </c>
      <c r="K99" s="60">
        <v>1510832.95</v>
      </c>
      <c r="L99" s="17"/>
      <c r="M99" s="166"/>
      <c r="N99" s="166"/>
      <c r="O99" s="166"/>
      <c r="P99" s="166"/>
      <c r="Q99" s="166"/>
      <c r="R99" s="168"/>
      <c r="S99" s="134">
        <v>0</v>
      </c>
      <c r="U99" s="58">
        <v>0</v>
      </c>
      <c r="V99" s="59">
        <v>0</v>
      </c>
      <c r="W99" s="59">
        <v>0</v>
      </c>
      <c r="X99" s="134">
        <v>0</v>
      </c>
      <c r="Z99" s="310">
        <v>338944</v>
      </c>
      <c r="AA99" s="311">
        <v>423526</v>
      </c>
      <c r="AB99" s="60">
        <v>748362.95</v>
      </c>
      <c r="AC99" s="134">
        <v>1510832.95</v>
      </c>
    </row>
    <row r="100" spans="1:29" s="17" customFormat="1" ht="13.5" customHeight="1">
      <c r="A100" s="301" t="s">
        <v>136</v>
      </c>
      <c r="B100" s="117"/>
      <c r="C100" s="2" t="s">
        <v>54</v>
      </c>
      <c r="D100" s="30">
        <v>6419044</v>
      </c>
      <c r="E100" s="54">
        <v>6419044</v>
      </c>
      <c r="F100" s="91" t="s">
        <v>130</v>
      </c>
      <c r="G100" s="56">
        <v>6419044</v>
      </c>
      <c r="H100" s="23"/>
      <c r="I100" s="57">
        <v>0</v>
      </c>
      <c r="J100" s="58">
        <v>0</v>
      </c>
      <c r="K100" s="60">
        <v>6419044</v>
      </c>
      <c r="M100" s="166"/>
      <c r="N100" s="166"/>
      <c r="O100" s="166"/>
      <c r="P100" s="166"/>
      <c r="Q100" s="166"/>
      <c r="R100" s="168"/>
      <c r="S100" s="134">
        <v>0</v>
      </c>
      <c r="U100" s="58">
        <v>0</v>
      </c>
      <c r="V100" s="59">
        <v>0</v>
      </c>
      <c r="W100" s="59">
        <v>0</v>
      </c>
      <c r="X100" s="134">
        <v>0</v>
      </c>
      <c r="Z100" s="310">
        <v>1590000</v>
      </c>
      <c r="AA100" s="311">
        <v>2200000</v>
      </c>
      <c r="AB100" s="60">
        <v>2629044</v>
      </c>
      <c r="AC100" s="134">
        <v>6419044</v>
      </c>
    </row>
    <row r="101" spans="1:29">
      <c r="A101" s="146" t="s">
        <v>82</v>
      </c>
      <c r="B101" s="63"/>
      <c r="C101" s="2" t="s">
        <v>54</v>
      </c>
      <c r="D101" s="30">
        <v>0</v>
      </c>
      <c r="E101" s="58">
        <v>4022487</v>
      </c>
      <c r="F101" s="78" t="s">
        <v>89</v>
      </c>
      <c r="G101" s="56">
        <v>8554518.2699999996</v>
      </c>
      <c r="H101" s="21"/>
      <c r="I101" s="57">
        <v>4022487</v>
      </c>
      <c r="J101" s="58">
        <v>0</v>
      </c>
      <c r="K101" s="60">
        <v>0</v>
      </c>
      <c r="M101" s="120">
        <v>2912487</v>
      </c>
      <c r="N101" s="120">
        <v>10000</v>
      </c>
      <c r="O101" s="121">
        <v>1000000</v>
      </c>
      <c r="P101" s="121">
        <v>100000</v>
      </c>
      <c r="Q101" s="121">
        <v>0</v>
      </c>
      <c r="R101" s="121">
        <v>0</v>
      </c>
      <c r="S101" s="134">
        <v>4022487</v>
      </c>
      <c r="U101" s="58">
        <v>0</v>
      </c>
      <c r="V101" s="59">
        <v>0</v>
      </c>
      <c r="W101" s="59">
        <v>0</v>
      </c>
      <c r="X101" s="134">
        <v>0</v>
      </c>
      <c r="Z101" s="310">
        <v>0</v>
      </c>
      <c r="AA101" s="311">
        <v>0</v>
      </c>
      <c r="AB101" s="60">
        <v>0</v>
      </c>
      <c r="AC101" s="134">
        <v>0</v>
      </c>
    </row>
    <row r="102" spans="1:29" ht="20.25" customHeight="1">
      <c r="A102" s="138"/>
      <c r="B102" s="63"/>
      <c r="C102" s="139"/>
      <c r="D102" s="140"/>
      <c r="E102" s="61"/>
      <c r="F102" s="64"/>
      <c r="G102" s="64"/>
      <c r="H102" s="63"/>
      <c r="I102" s="61"/>
      <c r="J102" s="58">
        <v>0</v>
      </c>
      <c r="K102" s="61"/>
      <c r="M102" s="124"/>
      <c r="N102" s="124"/>
      <c r="O102" s="124"/>
      <c r="P102" s="124"/>
      <c r="Q102" s="124"/>
      <c r="R102" s="124"/>
      <c r="S102" s="61"/>
      <c r="U102" s="61"/>
      <c r="V102" s="61"/>
      <c r="W102" s="61"/>
      <c r="X102" s="134">
        <v>0</v>
      </c>
      <c r="Z102" s="310">
        <v>0</v>
      </c>
      <c r="AA102" s="311">
        <v>0</v>
      </c>
      <c r="AB102" s="60">
        <v>0</v>
      </c>
      <c r="AC102" s="134">
        <v>0</v>
      </c>
    </row>
    <row r="103" spans="1:29" ht="14.25" customHeight="1">
      <c r="A103" s="302" t="s">
        <v>439</v>
      </c>
      <c r="B103" s="21"/>
      <c r="C103" s="2"/>
      <c r="D103" s="30"/>
      <c r="E103" s="58">
        <v>0</v>
      </c>
      <c r="F103" s="78" t="s">
        <v>89</v>
      </c>
      <c r="G103" s="56">
        <v>132946.18000000017</v>
      </c>
      <c r="H103" s="21"/>
      <c r="I103" s="57">
        <v>0</v>
      </c>
      <c r="J103" s="58">
        <v>0</v>
      </c>
      <c r="K103" s="60">
        <v>0</v>
      </c>
      <c r="M103" s="120">
        <v>0</v>
      </c>
      <c r="N103" s="120">
        <v>0</v>
      </c>
      <c r="O103" s="121">
        <v>0</v>
      </c>
      <c r="P103" s="121">
        <v>0</v>
      </c>
      <c r="Q103" s="121">
        <v>0</v>
      </c>
      <c r="R103" s="121">
        <v>0</v>
      </c>
      <c r="S103" s="134">
        <v>0</v>
      </c>
      <c r="U103" s="58">
        <v>0</v>
      </c>
      <c r="V103" s="59">
        <v>0</v>
      </c>
      <c r="W103" s="59">
        <v>0</v>
      </c>
      <c r="X103" s="134">
        <v>0</v>
      </c>
      <c r="Z103" s="310">
        <v>0</v>
      </c>
      <c r="AA103" s="311">
        <v>0</v>
      </c>
      <c r="AB103" s="60">
        <v>0</v>
      </c>
      <c r="AC103" s="134">
        <v>0</v>
      </c>
    </row>
    <row r="104" spans="1:29" ht="13" thickBot="1">
      <c r="A104" s="11" t="s">
        <v>7</v>
      </c>
      <c r="B104" s="26"/>
      <c r="C104" s="40"/>
      <c r="D104" s="39"/>
      <c r="E104" s="41">
        <v>1322228726.8748205</v>
      </c>
      <c r="F104" s="48"/>
      <c r="G104" s="38">
        <v>1546915390.7878573</v>
      </c>
      <c r="H104" s="26"/>
      <c r="I104" s="44">
        <v>396964443</v>
      </c>
      <c r="J104" s="53">
        <v>386968985.90999991</v>
      </c>
      <c r="K104" s="51">
        <v>538295297.9648205</v>
      </c>
      <c r="M104" s="122">
        <v>52912487</v>
      </c>
      <c r="N104" s="122">
        <v>50010000</v>
      </c>
      <c r="O104" s="123">
        <v>51000000</v>
      </c>
      <c r="P104" s="123">
        <v>100000</v>
      </c>
      <c r="Q104" s="123">
        <v>100250000</v>
      </c>
      <c r="R104" s="123">
        <v>142691956</v>
      </c>
      <c r="S104" s="136">
        <v>396964443</v>
      </c>
      <c r="U104" s="315">
        <v>122005920.81999999</v>
      </c>
      <c r="V104" s="315">
        <v>138275231.34</v>
      </c>
      <c r="W104" s="50">
        <v>126687833.75</v>
      </c>
      <c r="X104" s="136">
        <v>386968985.90999991</v>
      </c>
      <c r="Z104" s="315">
        <v>187473527.44</v>
      </c>
      <c r="AA104" s="315">
        <v>181586203.23999998</v>
      </c>
      <c r="AB104" s="50">
        <v>169235567.28482053</v>
      </c>
      <c r="AC104" s="136">
        <v>538295297.9648205</v>
      </c>
    </row>
    <row r="105" spans="1:29">
      <c r="A105" s="83"/>
      <c r="B105" s="5"/>
      <c r="C105" s="5"/>
      <c r="D105" s="42"/>
      <c r="E105" s="43"/>
      <c r="F105" s="49"/>
      <c r="G105" s="37"/>
      <c r="H105" s="5"/>
      <c r="I105" s="45"/>
      <c r="J105" s="46"/>
      <c r="K105" s="46"/>
      <c r="M105" s="119"/>
      <c r="N105" s="119"/>
      <c r="O105" s="119"/>
      <c r="P105" s="119"/>
      <c r="Q105" s="119"/>
      <c r="R105" s="119"/>
      <c r="U105" s="314"/>
      <c r="V105" s="314"/>
      <c r="W105" s="314"/>
      <c r="Z105" s="314"/>
      <c r="AA105" s="314"/>
      <c r="AB105" s="314"/>
    </row>
    <row r="106" spans="1:29" s="15" customFormat="1" ht="21.75" customHeight="1" thickBot="1">
      <c r="A106" s="7" t="s">
        <v>44</v>
      </c>
      <c r="B106" s="25"/>
      <c r="C106" s="40"/>
      <c r="D106" s="81"/>
      <c r="E106" s="41">
        <v>29398969464.261719</v>
      </c>
      <c r="F106" s="82"/>
      <c r="G106" s="38">
        <v>29175282380.998375</v>
      </c>
      <c r="H106" s="25"/>
      <c r="I106" s="44">
        <v>9584394773.5470619</v>
      </c>
      <c r="J106" s="53">
        <v>9736915967.2548466</v>
      </c>
      <c r="K106" s="51">
        <v>10077658723.459808</v>
      </c>
      <c r="M106" s="122">
        <v>947168463.57000005</v>
      </c>
      <c r="N106" s="122">
        <v>929089680.51999998</v>
      </c>
      <c r="O106" s="123">
        <v>1527267776.0700002</v>
      </c>
      <c r="P106" s="123">
        <v>1508394015.8730955</v>
      </c>
      <c r="Q106" s="123">
        <v>2035844340.135</v>
      </c>
      <c r="R106" s="123">
        <v>2636630497.3789663</v>
      </c>
      <c r="S106" s="135">
        <v>9584394773.5470619</v>
      </c>
      <c r="U106" s="315">
        <v>3049172018.5233331</v>
      </c>
      <c r="V106" s="315">
        <v>3249738306.539465</v>
      </c>
      <c r="W106" s="50">
        <v>3438005642.192049</v>
      </c>
      <c r="X106" s="135">
        <v>9736915967.2548466</v>
      </c>
      <c r="Z106" s="315">
        <v>3032518627.0100045</v>
      </c>
      <c r="AA106" s="315">
        <v>3564458923.5094938</v>
      </c>
      <c r="AB106" s="50">
        <v>3480681172.94031</v>
      </c>
      <c r="AC106" s="135">
        <v>10077658723.459808</v>
      </c>
    </row>
    <row r="107" spans="1:29" ht="14.25" customHeight="1">
      <c r="G107" s="36"/>
      <c r="H107" s="36"/>
      <c r="I107" s="36"/>
      <c r="J107" s="36"/>
      <c r="K107" s="36"/>
      <c r="U107" s="36"/>
      <c r="V107" s="36"/>
      <c r="W107" s="36"/>
      <c r="Z107" s="36"/>
      <c r="AA107" s="36"/>
      <c r="AB107" s="36"/>
    </row>
    <row r="108" spans="1:29" ht="30" customHeight="1" thickBot="1">
      <c r="A108" s="151" t="s">
        <v>121</v>
      </c>
      <c r="E108" s="69"/>
      <c r="F108" s="69"/>
      <c r="G108" s="69"/>
      <c r="H108" s="69"/>
      <c r="I108" s="69"/>
      <c r="J108" s="69"/>
      <c r="K108" s="69"/>
      <c r="U108" s="69"/>
      <c r="V108" s="69"/>
      <c r="W108" s="69"/>
      <c r="Z108" s="69"/>
      <c r="AA108" s="69"/>
      <c r="AB108" s="69"/>
    </row>
    <row r="109" spans="1:29" s="17" customFormat="1" ht="13.5" customHeight="1">
      <c r="A109" s="160" t="s">
        <v>10</v>
      </c>
      <c r="B109" s="23"/>
      <c r="C109" s="188" t="s">
        <v>72</v>
      </c>
      <c r="D109" s="153">
        <v>40000000</v>
      </c>
      <c r="E109" s="154">
        <v>39596763.030000001</v>
      </c>
      <c r="F109" s="162" t="s">
        <v>157</v>
      </c>
      <c r="G109" s="155">
        <v>39596763.030000001</v>
      </c>
      <c r="H109" s="23"/>
      <c r="I109" s="156">
        <v>0</v>
      </c>
      <c r="J109" s="157">
        <v>0</v>
      </c>
      <c r="K109" s="60">
        <v>39596763.030000001</v>
      </c>
      <c r="M109" s="120">
        <v>0</v>
      </c>
      <c r="N109" s="120">
        <v>0</v>
      </c>
      <c r="O109" s="121">
        <v>0</v>
      </c>
      <c r="P109" s="121">
        <v>0</v>
      </c>
      <c r="Q109" s="121">
        <v>0</v>
      </c>
      <c r="R109" s="121">
        <v>0</v>
      </c>
      <c r="S109" s="134">
        <v>0</v>
      </c>
      <c r="U109" s="310">
        <v>0</v>
      </c>
      <c r="V109" s="311">
        <v>0</v>
      </c>
      <c r="W109" s="60">
        <v>0</v>
      </c>
      <c r="X109" s="134">
        <v>0</v>
      </c>
      <c r="Z109" s="310">
        <v>0</v>
      </c>
      <c r="AA109" s="311">
        <v>20022024.23</v>
      </c>
      <c r="AB109" s="60">
        <v>19574738.800000001</v>
      </c>
      <c r="AC109" s="134">
        <v>39596763.030000001</v>
      </c>
    </row>
    <row r="110" spans="1:29" s="17" customFormat="1" ht="13.5" customHeight="1">
      <c r="A110" s="187" t="s">
        <v>119</v>
      </c>
      <c r="B110" s="23"/>
      <c r="C110" s="142" t="s">
        <v>54</v>
      </c>
      <c r="D110" s="106">
        <v>24365000</v>
      </c>
      <c r="E110" s="107">
        <v>24365000</v>
      </c>
      <c r="F110" s="143" t="s">
        <v>118</v>
      </c>
      <c r="G110" s="109">
        <v>24365000</v>
      </c>
      <c r="H110" s="23"/>
      <c r="I110" s="100">
        <v>0</v>
      </c>
      <c r="J110" s="58">
        <v>19365000</v>
      </c>
      <c r="K110" s="60">
        <v>5000000</v>
      </c>
      <c r="M110" s="120">
        <v>0</v>
      </c>
      <c r="N110" s="120">
        <v>0</v>
      </c>
      <c r="O110" s="121">
        <v>0</v>
      </c>
      <c r="P110" s="121">
        <v>0</v>
      </c>
      <c r="Q110" s="121">
        <v>0</v>
      </c>
      <c r="R110" s="121">
        <v>0</v>
      </c>
      <c r="S110" s="134">
        <v>0</v>
      </c>
      <c r="U110" s="101">
        <v>0</v>
      </c>
      <c r="V110" s="312">
        <v>9531173</v>
      </c>
      <c r="W110" s="102">
        <v>9833827</v>
      </c>
      <c r="X110" s="134">
        <v>19365000</v>
      </c>
      <c r="Z110" s="310">
        <v>0</v>
      </c>
      <c r="AA110" s="311">
        <v>0</v>
      </c>
      <c r="AB110" s="60">
        <v>5000000</v>
      </c>
      <c r="AC110" s="134">
        <v>5000000</v>
      </c>
    </row>
    <row r="111" spans="1:29" ht="13.5" customHeight="1">
      <c r="A111" s="146" t="s">
        <v>86</v>
      </c>
      <c r="B111" s="23"/>
      <c r="C111" s="2" t="s">
        <v>54</v>
      </c>
      <c r="D111" s="30">
        <v>200000000</v>
      </c>
      <c r="E111" s="54">
        <v>200000000</v>
      </c>
      <c r="F111" s="91" t="s">
        <v>156</v>
      </c>
      <c r="G111" s="56">
        <v>200000000</v>
      </c>
      <c r="H111" s="23"/>
      <c r="I111" s="57">
        <v>0</v>
      </c>
      <c r="J111" s="58">
        <v>130000000</v>
      </c>
      <c r="K111" s="60">
        <v>70000000</v>
      </c>
      <c r="L111" s="17"/>
      <c r="M111" s="120">
        <v>0</v>
      </c>
      <c r="N111" s="120">
        <v>0</v>
      </c>
      <c r="O111" s="121">
        <v>0</v>
      </c>
      <c r="P111" s="121">
        <v>0</v>
      </c>
      <c r="Q111" s="121">
        <v>0</v>
      </c>
      <c r="R111" s="121">
        <v>0</v>
      </c>
      <c r="S111" s="134">
        <v>0</v>
      </c>
      <c r="U111" s="310">
        <v>0</v>
      </c>
      <c r="V111" s="311">
        <v>65000000</v>
      </c>
      <c r="W111" s="60">
        <v>65000000</v>
      </c>
      <c r="X111" s="134">
        <v>130000000</v>
      </c>
      <c r="Z111" s="310">
        <v>0</v>
      </c>
      <c r="AA111" s="311">
        <v>50000000</v>
      </c>
      <c r="AB111" s="60">
        <v>20000000</v>
      </c>
      <c r="AC111" s="134">
        <v>70000000</v>
      </c>
    </row>
    <row r="112" spans="1:29" ht="13.5" customHeight="1">
      <c r="A112" s="146" t="s">
        <v>36</v>
      </c>
      <c r="B112" s="23"/>
      <c r="C112" s="2" t="s">
        <v>51</v>
      </c>
      <c r="D112" s="30">
        <v>107600000</v>
      </c>
      <c r="E112" s="54">
        <v>168732960</v>
      </c>
      <c r="F112" s="91" t="s">
        <v>156</v>
      </c>
      <c r="G112" s="56">
        <v>168732959.99999997</v>
      </c>
      <c r="H112" s="23"/>
      <c r="I112" s="57">
        <v>0</v>
      </c>
      <c r="J112" s="58">
        <v>62490000</v>
      </c>
      <c r="K112" s="60">
        <v>106242960</v>
      </c>
      <c r="L112" s="17"/>
      <c r="M112" s="120">
        <v>0</v>
      </c>
      <c r="N112" s="120">
        <v>0</v>
      </c>
      <c r="O112" s="121">
        <v>0</v>
      </c>
      <c r="P112" s="121">
        <v>0</v>
      </c>
      <c r="Q112" s="121">
        <v>0</v>
      </c>
      <c r="R112" s="121">
        <v>0</v>
      </c>
      <c r="S112" s="134">
        <v>0</v>
      </c>
      <c r="U112" s="310">
        <v>0</v>
      </c>
      <c r="V112" s="311">
        <v>16158000</v>
      </c>
      <c r="W112" s="60">
        <v>46332000</v>
      </c>
      <c r="X112" s="134">
        <v>62490000</v>
      </c>
      <c r="Z112" s="310">
        <v>0</v>
      </c>
      <c r="AA112" s="311">
        <v>50938840</v>
      </c>
      <c r="AB112" s="60">
        <v>55304120</v>
      </c>
      <c r="AC112" s="134">
        <v>106242960</v>
      </c>
    </row>
    <row r="113" spans="1:29" ht="13" thickBot="1">
      <c r="A113" s="161" t="s">
        <v>122</v>
      </c>
      <c r="B113" s="26"/>
      <c r="C113" s="40"/>
      <c r="D113" s="39"/>
      <c r="E113" s="41">
        <v>432694723.02999997</v>
      </c>
      <c r="F113" s="48"/>
      <c r="G113" s="38">
        <v>432694723.02999997</v>
      </c>
      <c r="H113" s="26"/>
      <c r="I113" s="44">
        <v>0</v>
      </c>
      <c r="J113" s="41">
        <v>211855000</v>
      </c>
      <c r="K113" s="51">
        <v>220839723.03</v>
      </c>
      <c r="M113" s="122">
        <v>0</v>
      </c>
      <c r="N113" s="122">
        <v>0</v>
      </c>
      <c r="O113" s="123">
        <v>0</v>
      </c>
      <c r="P113" s="123">
        <v>0</v>
      </c>
      <c r="Q113" s="123">
        <v>0</v>
      </c>
      <c r="R113" s="123">
        <v>0</v>
      </c>
      <c r="S113" s="136">
        <v>0</v>
      </c>
      <c r="U113" s="313">
        <v>0</v>
      </c>
      <c r="V113" s="313">
        <v>90689173</v>
      </c>
      <c r="W113" s="50">
        <v>121165827</v>
      </c>
      <c r="X113" s="136">
        <v>211855000</v>
      </c>
      <c r="Z113" s="313">
        <v>0</v>
      </c>
      <c r="AA113" s="313">
        <v>120960864.23</v>
      </c>
      <c r="AB113" s="50">
        <v>99878858.799999997</v>
      </c>
      <c r="AC113" s="136">
        <v>220839723.03</v>
      </c>
    </row>
    <row r="114" spans="1:29" ht="24" customHeight="1">
      <c r="A114" s="158"/>
      <c r="G114" s="36"/>
      <c r="I114" s="36"/>
    </row>
    <row r="115" spans="1:29">
      <c r="A115" s="185" t="s">
        <v>40</v>
      </c>
      <c r="B115" s="287"/>
      <c r="C115" s="287"/>
      <c r="D115" s="287"/>
      <c r="E115" s="288"/>
      <c r="F115" s="287"/>
      <c r="G115" s="289"/>
      <c r="H115" s="287"/>
      <c r="I115" s="289"/>
      <c r="J115" s="290"/>
      <c r="K115" s="290"/>
      <c r="N115" s="13"/>
    </row>
    <row r="116" spans="1:29" ht="8.25" customHeight="1">
      <c r="A116" s="287"/>
      <c r="B116" s="287"/>
      <c r="C116" s="287"/>
      <c r="D116" s="287"/>
      <c r="E116" s="287"/>
      <c r="F116" s="287"/>
      <c r="G116" s="289"/>
      <c r="H116" s="287"/>
      <c r="I116" s="287"/>
      <c r="J116" s="287"/>
      <c r="K116" s="287"/>
    </row>
    <row r="117" spans="1:29" ht="15.75" customHeight="1">
      <c r="A117" s="287" t="s">
        <v>138</v>
      </c>
      <c r="B117" s="287"/>
      <c r="C117" s="287"/>
      <c r="D117" s="287"/>
      <c r="E117" s="287"/>
      <c r="F117" s="287"/>
      <c r="G117" s="287"/>
      <c r="H117" s="287"/>
      <c r="I117" s="287"/>
      <c r="J117" s="287"/>
      <c r="K117" s="287"/>
    </row>
    <row r="118" spans="1:29">
      <c r="A118" s="287" t="s">
        <v>443</v>
      </c>
      <c r="B118" s="287"/>
      <c r="C118" s="287"/>
      <c r="D118" s="287"/>
      <c r="E118" s="291">
        <v>42582</v>
      </c>
      <c r="F118" s="287"/>
      <c r="G118" s="287"/>
      <c r="H118" s="287"/>
      <c r="I118" s="287"/>
      <c r="J118" s="287"/>
      <c r="K118" s="287"/>
    </row>
    <row r="119" spans="1:29" ht="12" customHeight="1">
      <c r="A119" s="287" t="s">
        <v>69</v>
      </c>
      <c r="B119" s="287"/>
      <c r="C119" s="287"/>
      <c r="D119" s="287"/>
      <c r="E119" s="287"/>
      <c r="F119" s="287"/>
      <c r="G119" s="287"/>
      <c r="H119" s="287"/>
      <c r="I119" s="287"/>
      <c r="J119" s="287"/>
      <c r="K119" s="287"/>
    </row>
    <row r="120" spans="1:29" s="17" customFormat="1" ht="21" customHeight="1">
      <c r="A120" s="99" t="s">
        <v>300</v>
      </c>
      <c r="B120" s="99"/>
      <c r="C120" s="99"/>
      <c r="D120" s="99"/>
      <c r="E120" s="99"/>
      <c r="F120" s="99"/>
      <c r="G120" s="99"/>
      <c r="H120" s="99"/>
      <c r="I120" s="99"/>
      <c r="J120" s="99"/>
      <c r="K120" s="99"/>
    </row>
    <row r="121" spans="1:29" s="329" customFormat="1" ht="21.75" customHeight="1">
      <c r="A121" s="328" t="s">
        <v>301</v>
      </c>
      <c r="B121" s="328"/>
      <c r="C121" s="328"/>
      <c r="D121" s="328"/>
      <c r="E121" s="328"/>
      <c r="F121" s="328"/>
      <c r="G121" s="328"/>
      <c r="H121" s="328"/>
      <c r="I121" s="328"/>
      <c r="J121" s="328"/>
      <c r="K121" s="328"/>
    </row>
    <row r="122" spans="1:29" s="329" customFormat="1">
      <c r="A122" s="328" t="s">
        <v>296</v>
      </c>
      <c r="B122" s="328"/>
      <c r="C122" s="328"/>
      <c r="D122" s="328"/>
      <c r="E122" s="328"/>
      <c r="F122" s="328"/>
      <c r="G122" s="328"/>
      <c r="H122" s="328"/>
      <c r="I122" s="328"/>
      <c r="J122" s="328"/>
      <c r="K122" s="328"/>
    </row>
    <row r="123" spans="1:29" ht="18" customHeight="1">
      <c r="A123" s="287" t="s">
        <v>435</v>
      </c>
      <c r="B123" s="287"/>
      <c r="C123" s="287"/>
      <c r="D123" s="287"/>
      <c r="E123" s="287"/>
      <c r="F123" s="287"/>
      <c r="G123" s="287"/>
      <c r="H123" s="287"/>
      <c r="I123" s="287"/>
      <c r="J123" s="287"/>
      <c r="K123" s="287"/>
    </row>
    <row r="124" spans="1:29" ht="21" customHeight="1">
      <c r="A124" s="330" t="s">
        <v>438</v>
      </c>
      <c r="B124" s="287"/>
      <c r="C124" s="287"/>
      <c r="D124" s="287"/>
      <c r="E124" s="287"/>
      <c r="F124" s="287"/>
      <c r="G124" s="287"/>
      <c r="H124" s="287"/>
      <c r="I124" s="287"/>
      <c r="J124" s="287"/>
      <c r="K124" s="287"/>
    </row>
    <row r="125" spans="1:29" ht="20.25" customHeight="1">
      <c r="A125" s="287" t="s">
        <v>440</v>
      </c>
      <c r="B125" s="287"/>
      <c r="C125" s="287"/>
      <c r="D125" s="287"/>
      <c r="E125" s="287"/>
      <c r="F125" s="287"/>
      <c r="G125" s="287"/>
      <c r="H125" s="287"/>
      <c r="I125" s="287"/>
      <c r="J125" s="287"/>
      <c r="K125" s="287"/>
    </row>
    <row r="126" spans="1:29">
      <c r="A126" s="47"/>
    </row>
  </sheetData>
  <mergeCells count="11">
    <mergeCell ref="A27:A28"/>
    <mergeCell ref="Z4:AC5"/>
    <mergeCell ref="G4:G6"/>
    <mergeCell ref="U4:X5"/>
    <mergeCell ref="A11:A12"/>
    <mergeCell ref="A23:A24"/>
    <mergeCell ref="A34:A35"/>
    <mergeCell ref="A53:A54"/>
    <mergeCell ref="A55:A56"/>
    <mergeCell ref="A57:A58"/>
    <mergeCell ref="A61:A62"/>
  </mergeCells>
  <printOptions horizontalCentered="1"/>
  <pageMargins left="0.19685039370078741" right="0.19685039370078741" top="0.39370078740157483" bottom="0.39370078740157483" header="0.19685039370078741" footer="0.15748031496062992"/>
  <pageSetup paperSize="8" scale="37" orientation="landscape"/>
  <headerFooter alignWithMargins="0"/>
  <rowBreaks count="1" manualBreakCount="1">
    <brk id="121" max="15" man="1"/>
  </rowBreaks>
  <colBreaks count="1" manualBreakCount="1">
    <brk id="11"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143"/>
  <sheetViews>
    <sheetView showGridLines="0" tabSelected="1" workbookViewId="0">
      <pane xSplit="1" ySplit="6" topLeftCell="B8" activePane="bottomRight" state="frozen"/>
      <selection activeCell="B40" sqref="B40"/>
      <selection pane="topRight" activeCell="B40" sqref="B40"/>
      <selection pane="bottomLeft" activeCell="B40" sqref="B40"/>
      <selection pane="bottomRight" activeCell="I26" sqref="I26"/>
    </sheetView>
  </sheetViews>
  <sheetFormatPr baseColWidth="10" defaultColWidth="9.1640625" defaultRowHeight="12" x14ac:dyDescent="0"/>
  <cols>
    <col min="1" max="1" width="37.5" style="286" customWidth="1"/>
    <col min="2" max="2" width="1.33203125" style="286" customWidth="1"/>
    <col min="3" max="3" width="9.5" style="286" customWidth="1"/>
    <col min="4" max="4" width="1.33203125" style="286" customWidth="1"/>
    <col min="5" max="5" width="16.83203125" style="286" customWidth="1"/>
    <col min="6" max="6" width="14.83203125" style="286" customWidth="1"/>
    <col min="7" max="7" width="15.5" style="286" customWidth="1"/>
    <col min="8" max="8" width="1.33203125" style="286" customWidth="1"/>
    <col min="9" max="9" width="13.83203125" style="286" customWidth="1"/>
    <col min="10" max="10" width="15" style="286" customWidth="1"/>
    <col min="11" max="11" width="13.83203125" style="286" customWidth="1"/>
    <col min="12" max="12" width="1.33203125" style="286" customWidth="1"/>
    <col min="13" max="13" width="13.83203125" style="286" customWidth="1"/>
    <col min="14" max="14" width="15.1640625" style="286" customWidth="1"/>
    <col min="15" max="15" width="13.83203125" style="286" customWidth="1"/>
    <col min="16" max="16" width="4.5" style="286" customWidth="1"/>
    <col min="17" max="17" width="18.5" style="286" bestFit="1" customWidth="1"/>
    <col min="18" max="18" width="23.1640625" style="286" bestFit="1" customWidth="1"/>
    <col min="19" max="19" width="13.83203125" style="286" customWidth="1"/>
    <col min="20" max="20" width="2.83203125" style="286" customWidth="1"/>
    <col min="21" max="21" width="20.5" style="286" bestFit="1" customWidth="1"/>
    <col min="22" max="16384" width="9.1640625" style="286"/>
  </cols>
  <sheetData>
    <row r="1" spans="1:19" ht="21">
      <c r="A1" s="265" t="s">
        <v>0</v>
      </c>
      <c r="B1" s="265"/>
      <c r="C1" s="265"/>
      <c r="D1" s="265"/>
      <c r="E1" s="242"/>
      <c r="F1" s="242"/>
      <c r="G1" s="242"/>
      <c r="H1" s="265"/>
      <c r="I1" s="265"/>
      <c r="J1" s="265"/>
      <c r="K1" s="265"/>
      <c r="L1" s="265"/>
      <c r="M1" s="265"/>
      <c r="N1" s="265"/>
      <c r="O1" s="265"/>
      <c r="Q1" s="265"/>
      <c r="R1" s="265"/>
      <c r="S1" s="265"/>
    </row>
    <row r="2" spans="1:19" ht="26">
      <c r="A2" s="266" t="s">
        <v>88</v>
      </c>
      <c r="B2" s="266"/>
      <c r="C2" s="266"/>
      <c r="D2" s="266"/>
      <c r="E2" s="242"/>
      <c r="F2" s="242"/>
      <c r="G2" s="242"/>
      <c r="H2" s="266"/>
      <c r="I2" s="266"/>
      <c r="J2" s="266"/>
      <c r="K2" s="266"/>
      <c r="L2" s="266"/>
      <c r="M2" s="266"/>
      <c r="N2" s="266"/>
      <c r="O2" s="266"/>
      <c r="Q2" s="266"/>
      <c r="R2" s="266"/>
      <c r="S2" s="266"/>
    </row>
    <row r="3" spans="1:19" ht="15.75" customHeight="1" thickBot="1">
      <c r="A3" s="1"/>
      <c r="B3" s="266"/>
      <c r="C3" s="1"/>
      <c r="D3" s="1"/>
      <c r="I3" s="1"/>
      <c r="J3" s="1"/>
      <c r="K3" s="1"/>
      <c r="L3" s="1"/>
      <c r="M3" s="1"/>
      <c r="N3" s="1"/>
      <c r="O3" s="1"/>
      <c r="Q3" s="1"/>
      <c r="R3" s="1"/>
      <c r="S3" s="1"/>
    </row>
    <row r="4" spans="1:19" ht="21.75" customHeight="1">
      <c r="A4" s="207"/>
      <c r="B4" s="266"/>
      <c r="C4" s="372" t="s">
        <v>389</v>
      </c>
      <c r="D4" s="15"/>
      <c r="E4" s="267" t="s">
        <v>385</v>
      </c>
      <c r="F4" s="268"/>
      <c r="G4" s="269"/>
      <c r="I4" s="267" t="s">
        <v>386</v>
      </c>
      <c r="J4" s="268"/>
      <c r="K4" s="269"/>
      <c r="M4" s="267" t="s">
        <v>387</v>
      </c>
      <c r="N4" s="268"/>
      <c r="O4" s="269"/>
      <c r="Q4" s="369" t="s">
        <v>388</v>
      </c>
      <c r="R4" s="370"/>
      <c r="S4" s="371"/>
    </row>
    <row r="5" spans="1:19" ht="12.75" customHeight="1">
      <c r="A5" s="208" t="s">
        <v>1</v>
      </c>
      <c r="B5" s="266"/>
      <c r="C5" s="373"/>
      <c r="D5" s="15"/>
      <c r="E5" s="381" t="s">
        <v>3</v>
      </c>
      <c r="F5" s="381" t="s">
        <v>5</v>
      </c>
      <c r="G5" s="379" t="s">
        <v>4</v>
      </c>
      <c r="I5" s="381" t="s">
        <v>3</v>
      </c>
      <c r="J5" s="381" t="s">
        <v>5</v>
      </c>
      <c r="K5" s="379" t="s">
        <v>4</v>
      </c>
      <c r="M5" s="381" t="s">
        <v>3</v>
      </c>
      <c r="N5" s="381" t="s">
        <v>5</v>
      </c>
      <c r="O5" s="379" t="s">
        <v>4</v>
      </c>
      <c r="Q5" s="375" t="s">
        <v>3</v>
      </c>
      <c r="R5" s="377" t="s">
        <v>5</v>
      </c>
      <c r="S5" s="379" t="s">
        <v>4</v>
      </c>
    </row>
    <row r="6" spans="1:19" ht="27" thickBot="1">
      <c r="A6" s="209"/>
      <c r="B6" s="266"/>
      <c r="C6" s="374"/>
      <c r="D6" s="15"/>
      <c r="E6" s="382"/>
      <c r="F6" s="382" t="s">
        <v>6</v>
      </c>
      <c r="G6" s="380"/>
      <c r="I6" s="382"/>
      <c r="J6" s="382" t="s">
        <v>6</v>
      </c>
      <c r="K6" s="380"/>
      <c r="M6" s="382"/>
      <c r="N6" s="382" t="s">
        <v>6</v>
      </c>
      <c r="O6" s="380"/>
      <c r="Q6" s="376"/>
      <c r="R6" s="378"/>
      <c r="S6" s="380"/>
    </row>
    <row r="7" spans="1:19" ht="23.25" customHeight="1">
      <c r="A7" s="34" t="s">
        <v>43</v>
      </c>
      <c r="B7" s="19"/>
      <c r="D7" s="15"/>
      <c r="K7" s="15"/>
      <c r="O7" s="15"/>
    </row>
    <row r="8" spans="1:19">
      <c r="A8" s="332" t="s">
        <v>396</v>
      </c>
      <c r="B8" s="21"/>
      <c r="C8" s="342" t="s">
        <v>68</v>
      </c>
      <c r="D8" s="62"/>
      <c r="E8" s="172">
        <v>40000000</v>
      </c>
      <c r="F8" s="173">
        <v>40000000</v>
      </c>
      <c r="G8" s="190">
        <v>0</v>
      </c>
      <c r="I8" s="172">
        <v>60000000</v>
      </c>
      <c r="J8" s="173">
        <v>60000000</v>
      </c>
      <c r="K8" s="190">
        <v>0</v>
      </c>
      <c r="M8" s="172">
        <v>100000000</v>
      </c>
      <c r="N8" s="173">
        <v>87000000</v>
      </c>
      <c r="O8" s="190">
        <v>13000000</v>
      </c>
      <c r="Q8" s="127">
        <v>200000000</v>
      </c>
      <c r="R8" s="125">
        <v>187000000</v>
      </c>
      <c r="S8" s="128">
        <v>13000000</v>
      </c>
    </row>
    <row r="9" spans="1:19">
      <c r="A9" s="6" t="s">
        <v>9</v>
      </c>
      <c r="B9" s="21"/>
      <c r="C9" s="342" t="s">
        <v>45</v>
      </c>
      <c r="D9" s="62"/>
      <c r="E9" s="172">
        <v>19000000</v>
      </c>
      <c r="F9" s="173">
        <v>19000000</v>
      </c>
      <c r="G9" s="190">
        <v>0</v>
      </c>
      <c r="I9" s="172">
        <v>19000000</v>
      </c>
      <c r="J9" s="173">
        <v>19000000</v>
      </c>
      <c r="K9" s="190">
        <v>0</v>
      </c>
      <c r="M9" s="172">
        <v>19000000</v>
      </c>
      <c r="N9" s="173">
        <v>19000000</v>
      </c>
      <c r="O9" s="190">
        <v>0</v>
      </c>
      <c r="Q9" s="127">
        <v>57000000</v>
      </c>
      <c r="R9" s="125">
        <v>57000000</v>
      </c>
      <c r="S9" s="128">
        <v>0</v>
      </c>
    </row>
    <row r="10" spans="1:19">
      <c r="A10" s="6" t="s">
        <v>106</v>
      </c>
      <c r="B10" s="21"/>
      <c r="C10" s="342" t="s">
        <v>54</v>
      </c>
      <c r="D10" s="62"/>
      <c r="E10" s="172">
        <v>0</v>
      </c>
      <c r="F10" s="173">
        <v>0</v>
      </c>
      <c r="G10" s="190">
        <v>0</v>
      </c>
      <c r="I10" s="172">
        <v>0</v>
      </c>
      <c r="J10" s="173">
        <v>0</v>
      </c>
      <c r="K10" s="190">
        <v>0</v>
      </c>
      <c r="M10" s="172">
        <v>0</v>
      </c>
      <c r="N10" s="173">
        <v>0</v>
      </c>
      <c r="O10" s="190">
        <v>0</v>
      </c>
      <c r="Q10" s="127">
        <v>0</v>
      </c>
      <c r="R10" s="125">
        <v>0</v>
      </c>
      <c r="S10" s="128">
        <v>0</v>
      </c>
    </row>
    <row r="11" spans="1:19">
      <c r="A11" s="90" t="s">
        <v>10</v>
      </c>
      <c r="B11" s="21"/>
      <c r="C11" s="343" t="s">
        <v>72</v>
      </c>
      <c r="D11" s="62"/>
      <c r="E11" s="172">
        <v>216700000</v>
      </c>
      <c r="F11" s="173">
        <v>216700000</v>
      </c>
      <c r="G11" s="190">
        <v>0</v>
      </c>
      <c r="I11" s="172">
        <v>216700000</v>
      </c>
      <c r="J11" s="173">
        <v>216633334</v>
      </c>
      <c r="K11" s="190">
        <v>66666</v>
      </c>
      <c r="M11" s="172">
        <v>216600000</v>
      </c>
      <c r="N11" s="173">
        <v>0</v>
      </c>
      <c r="O11" s="190">
        <v>216600000</v>
      </c>
      <c r="Q11" s="127">
        <v>650000000</v>
      </c>
      <c r="R11" s="125">
        <v>433333334</v>
      </c>
      <c r="S11" s="128">
        <v>216666666</v>
      </c>
    </row>
    <row r="12" spans="1:19">
      <c r="A12" s="6" t="s">
        <v>59</v>
      </c>
      <c r="B12" s="21"/>
      <c r="C12" s="343" t="s">
        <v>54</v>
      </c>
      <c r="D12" s="62"/>
      <c r="E12" s="172">
        <v>5000000</v>
      </c>
      <c r="F12" s="173">
        <v>5000000</v>
      </c>
      <c r="G12" s="190">
        <v>0</v>
      </c>
      <c r="I12" s="172">
        <v>5000000</v>
      </c>
      <c r="J12" s="173">
        <v>5000000</v>
      </c>
      <c r="K12" s="190">
        <v>0</v>
      </c>
      <c r="M12" s="172">
        <v>5000000</v>
      </c>
      <c r="N12" s="173">
        <v>0</v>
      </c>
      <c r="O12" s="190">
        <v>5000000</v>
      </c>
      <c r="Q12" s="127">
        <v>15000000</v>
      </c>
      <c r="R12" s="125">
        <v>10000000</v>
      </c>
      <c r="S12" s="128">
        <v>5000000</v>
      </c>
    </row>
    <row r="13" spans="1:19">
      <c r="A13" s="6" t="s">
        <v>11</v>
      </c>
      <c r="B13" s="21"/>
      <c r="C13" s="343" t="s">
        <v>46</v>
      </c>
      <c r="D13" s="62"/>
      <c r="E13" s="172">
        <v>165000000</v>
      </c>
      <c r="F13" s="173">
        <v>165000000</v>
      </c>
      <c r="G13" s="190">
        <v>0</v>
      </c>
      <c r="I13" s="172">
        <v>100000000</v>
      </c>
      <c r="J13" s="173">
        <v>100000000</v>
      </c>
      <c r="K13" s="190">
        <v>0</v>
      </c>
      <c r="M13" s="172">
        <v>20000000</v>
      </c>
      <c r="N13" s="173">
        <v>20000000</v>
      </c>
      <c r="O13" s="190">
        <v>0</v>
      </c>
      <c r="Q13" s="127">
        <v>285000000</v>
      </c>
      <c r="R13" s="125">
        <v>285000000</v>
      </c>
      <c r="S13" s="128">
        <v>0</v>
      </c>
    </row>
    <row r="14" spans="1:19">
      <c r="A14" s="6" t="s">
        <v>293</v>
      </c>
      <c r="B14" s="21"/>
      <c r="C14" s="343" t="s">
        <v>45</v>
      </c>
      <c r="D14" s="62"/>
      <c r="E14" s="172">
        <v>3000</v>
      </c>
      <c r="F14" s="173">
        <v>3000</v>
      </c>
      <c r="G14" s="190">
        <v>0</v>
      </c>
      <c r="I14" s="172">
        <v>0</v>
      </c>
      <c r="J14" s="173">
        <v>0</v>
      </c>
      <c r="K14" s="190">
        <v>0</v>
      </c>
      <c r="M14" s="172">
        <v>0</v>
      </c>
      <c r="N14" s="173">
        <v>0</v>
      </c>
      <c r="O14" s="190">
        <v>0</v>
      </c>
      <c r="Q14" s="127">
        <v>3000</v>
      </c>
      <c r="R14" s="125">
        <v>3000</v>
      </c>
      <c r="S14" s="128">
        <v>0</v>
      </c>
    </row>
    <row r="15" spans="1:19">
      <c r="A15" s="6" t="s">
        <v>12</v>
      </c>
      <c r="B15" s="21"/>
      <c r="C15" s="343" t="s">
        <v>45</v>
      </c>
      <c r="D15" s="62"/>
      <c r="E15" s="172">
        <v>105000000</v>
      </c>
      <c r="F15" s="173">
        <v>105000000</v>
      </c>
      <c r="G15" s="190">
        <v>0</v>
      </c>
      <c r="I15" s="172">
        <v>190000000</v>
      </c>
      <c r="J15" s="173">
        <v>185500000</v>
      </c>
      <c r="K15" s="190">
        <v>4500000</v>
      </c>
      <c r="M15" s="172">
        <v>75000000</v>
      </c>
      <c r="N15" s="173">
        <v>0</v>
      </c>
      <c r="O15" s="190">
        <v>75000000</v>
      </c>
      <c r="Q15" s="127">
        <v>370000000</v>
      </c>
      <c r="R15" s="125">
        <v>290500000</v>
      </c>
      <c r="S15" s="128">
        <v>79500000</v>
      </c>
    </row>
    <row r="16" spans="1:19">
      <c r="A16" s="6" t="s">
        <v>78</v>
      </c>
      <c r="B16" s="21"/>
      <c r="C16" s="343" t="s">
        <v>45</v>
      </c>
      <c r="D16" s="62"/>
      <c r="E16" s="172">
        <v>0</v>
      </c>
      <c r="F16" s="173">
        <v>0</v>
      </c>
      <c r="G16" s="190">
        <v>0</v>
      </c>
      <c r="I16" s="172">
        <v>0</v>
      </c>
      <c r="J16" s="173">
        <v>0</v>
      </c>
      <c r="K16" s="190">
        <v>0</v>
      </c>
      <c r="M16" s="172">
        <v>0</v>
      </c>
      <c r="N16" s="173">
        <v>0</v>
      </c>
      <c r="O16" s="190">
        <v>0</v>
      </c>
      <c r="Q16" s="127">
        <v>0</v>
      </c>
      <c r="R16" s="125">
        <v>0</v>
      </c>
      <c r="S16" s="128">
        <v>0</v>
      </c>
    </row>
    <row r="17" spans="1:21" s="17" customFormat="1">
      <c r="A17" s="332" t="s">
        <v>397</v>
      </c>
      <c r="B17" s="21"/>
      <c r="C17" s="343" t="s">
        <v>45</v>
      </c>
      <c r="D17" s="62"/>
      <c r="E17" s="172">
        <v>342000000</v>
      </c>
      <c r="F17" s="173">
        <v>334000000</v>
      </c>
      <c r="G17" s="190">
        <v>8000000</v>
      </c>
      <c r="H17" s="286"/>
      <c r="I17" s="172">
        <v>302000000</v>
      </c>
      <c r="J17" s="173">
        <v>302000000</v>
      </c>
      <c r="K17" s="190">
        <v>0</v>
      </c>
      <c r="L17" s="286"/>
      <c r="M17" s="172">
        <v>396000000</v>
      </c>
      <c r="N17" s="173">
        <v>0</v>
      </c>
      <c r="O17" s="190">
        <v>396000000</v>
      </c>
      <c r="P17" s="16"/>
      <c r="Q17" s="127">
        <v>1040000000</v>
      </c>
      <c r="R17" s="125">
        <v>636000000</v>
      </c>
      <c r="S17" s="128">
        <v>404000000</v>
      </c>
      <c r="T17" s="16"/>
      <c r="U17" s="286"/>
    </row>
    <row r="18" spans="1:21" s="17" customFormat="1">
      <c r="A18" s="6" t="s">
        <v>161</v>
      </c>
      <c r="B18" s="21"/>
      <c r="C18" s="343" t="s">
        <v>54</v>
      </c>
      <c r="D18" s="62"/>
      <c r="E18" s="172">
        <v>0</v>
      </c>
      <c r="F18" s="173">
        <v>0</v>
      </c>
      <c r="G18" s="190">
        <v>0</v>
      </c>
      <c r="H18" s="286"/>
      <c r="I18" s="172">
        <v>0</v>
      </c>
      <c r="J18" s="173">
        <v>0</v>
      </c>
      <c r="K18" s="190">
        <v>0</v>
      </c>
      <c r="L18" s="286"/>
      <c r="M18" s="172">
        <v>0</v>
      </c>
      <c r="N18" s="173">
        <v>0</v>
      </c>
      <c r="O18" s="190">
        <v>0</v>
      </c>
      <c r="P18" s="16"/>
      <c r="Q18" s="127">
        <v>0</v>
      </c>
      <c r="R18" s="125">
        <v>0</v>
      </c>
      <c r="S18" s="128">
        <v>0</v>
      </c>
      <c r="T18" s="16"/>
      <c r="U18" s="286"/>
    </row>
    <row r="19" spans="1:21" s="17" customFormat="1">
      <c r="A19" s="98" t="s">
        <v>16</v>
      </c>
      <c r="B19" s="21"/>
      <c r="C19" s="343" t="s">
        <v>45</v>
      </c>
      <c r="D19" s="62"/>
      <c r="E19" s="172">
        <v>245000000</v>
      </c>
      <c r="F19" s="173">
        <v>245000000</v>
      </c>
      <c r="G19" s="190">
        <v>0</v>
      </c>
      <c r="H19" s="286"/>
      <c r="I19" s="172">
        <v>210000000</v>
      </c>
      <c r="J19" s="173">
        <v>210000000</v>
      </c>
      <c r="K19" s="190">
        <v>0</v>
      </c>
      <c r="L19" s="286"/>
      <c r="M19" s="172">
        <v>210000000</v>
      </c>
      <c r="N19" s="173">
        <v>105000000</v>
      </c>
      <c r="O19" s="190">
        <v>105000000</v>
      </c>
      <c r="Q19" s="127">
        <v>665000000</v>
      </c>
      <c r="R19" s="125">
        <v>560000000</v>
      </c>
      <c r="S19" s="128">
        <v>105000000</v>
      </c>
      <c r="U19" s="286"/>
    </row>
    <row r="20" spans="1:21" s="17" customFormat="1">
      <c r="A20" s="6" t="s">
        <v>60</v>
      </c>
      <c r="B20" s="21"/>
      <c r="C20" s="343" t="s">
        <v>45</v>
      </c>
      <c r="D20" s="62"/>
      <c r="E20" s="172">
        <v>0</v>
      </c>
      <c r="F20" s="173">
        <v>0</v>
      </c>
      <c r="G20" s="190">
        <v>0</v>
      </c>
      <c r="H20" s="286"/>
      <c r="I20" s="172">
        <v>0</v>
      </c>
      <c r="J20" s="173">
        <v>0</v>
      </c>
      <c r="K20" s="190">
        <v>0</v>
      </c>
      <c r="L20" s="286"/>
      <c r="M20" s="172">
        <v>0</v>
      </c>
      <c r="N20" s="173">
        <v>0</v>
      </c>
      <c r="O20" s="190">
        <v>0</v>
      </c>
      <c r="Q20" s="127">
        <v>0</v>
      </c>
      <c r="R20" s="125">
        <v>0</v>
      </c>
      <c r="S20" s="128">
        <v>0</v>
      </c>
      <c r="U20" s="286"/>
    </row>
    <row r="21" spans="1:21" s="17" customFormat="1">
      <c r="A21" s="6" t="s">
        <v>67</v>
      </c>
      <c r="B21" s="21"/>
      <c r="C21" s="343" t="s">
        <v>54</v>
      </c>
      <c r="D21" s="62"/>
      <c r="E21" s="172">
        <v>0</v>
      </c>
      <c r="F21" s="173">
        <v>0</v>
      </c>
      <c r="G21" s="190">
        <v>0</v>
      </c>
      <c r="H21" s="286"/>
      <c r="I21" s="172">
        <v>0</v>
      </c>
      <c r="J21" s="173">
        <v>0</v>
      </c>
      <c r="K21" s="190">
        <v>0</v>
      </c>
      <c r="L21" s="286"/>
      <c r="M21" s="172">
        <v>0</v>
      </c>
      <c r="N21" s="173">
        <v>0</v>
      </c>
      <c r="O21" s="190">
        <v>0</v>
      </c>
      <c r="Q21" s="127">
        <v>0</v>
      </c>
      <c r="R21" s="125">
        <v>0</v>
      </c>
      <c r="S21" s="128">
        <v>0</v>
      </c>
      <c r="U21" s="286"/>
    </row>
    <row r="22" spans="1:21" s="17" customFormat="1">
      <c r="A22" s="6" t="s">
        <v>62</v>
      </c>
      <c r="B22" s="21"/>
      <c r="C22" s="343" t="s">
        <v>54</v>
      </c>
      <c r="D22" s="62"/>
      <c r="E22" s="172">
        <v>50000</v>
      </c>
      <c r="F22" s="173">
        <v>50000</v>
      </c>
      <c r="G22" s="190">
        <v>0</v>
      </c>
      <c r="I22" s="172">
        <v>0</v>
      </c>
      <c r="J22" s="173">
        <v>0</v>
      </c>
      <c r="K22" s="190">
        <v>0</v>
      </c>
      <c r="M22" s="172">
        <v>0</v>
      </c>
      <c r="N22" s="173">
        <v>0</v>
      </c>
      <c r="O22" s="190">
        <v>0</v>
      </c>
      <c r="Q22" s="127">
        <v>50000</v>
      </c>
      <c r="R22" s="125">
        <v>50000</v>
      </c>
      <c r="S22" s="128">
        <v>0</v>
      </c>
      <c r="U22" s="286"/>
    </row>
    <row r="23" spans="1:21" s="17" customFormat="1">
      <c r="A23" s="6" t="s">
        <v>77</v>
      </c>
      <c r="B23" s="21"/>
      <c r="C23" s="343" t="s">
        <v>54</v>
      </c>
      <c r="D23" s="62"/>
      <c r="E23" s="172">
        <v>4500000</v>
      </c>
      <c r="F23" s="173">
        <v>4500000</v>
      </c>
      <c r="G23" s="190">
        <v>0</v>
      </c>
      <c r="I23" s="172">
        <v>4500000</v>
      </c>
      <c r="J23" s="173">
        <v>4500000</v>
      </c>
      <c r="K23" s="190">
        <v>0</v>
      </c>
      <c r="M23" s="172">
        <v>4500000</v>
      </c>
      <c r="N23" s="173">
        <v>4500000</v>
      </c>
      <c r="O23" s="190">
        <v>0</v>
      </c>
      <c r="Q23" s="127">
        <v>13500000</v>
      </c>
      <c r="R23" s="125">
        <v>13500000</v>
      </c>
      <c r="S23" s="128">
        <v>0</v>
      </c>
      <c r="U23" s="286"/>
    </row>
    <row r="24" spans="1:21" s="17" customFormat="1">
      <c r="A24" s="332" t="s">
        <v>17</v>
      </c>
      <c r="B24" s="21"/>
      <c r="C24" s="343" t="s">
        <v>45</v>
      </c>
      <c r="D24" s="62"/>
      <c r="E24" s="172">
        <v>10000000</v>
      </c>
      <c r="F24" s="173">
        <v>10000000</v>
      </c>
      <c r="G24" s="190">
        <v>0</v>
      </c>
      <c r="I24" s="172">
        <v>10000000</v>
      </c>
      <c r="J24" s="173">
        <v>10000000</v>
      </c>
      <c r="K24" s="190">
        <v>0</v>
      </c>
      <c r="M24" s="172">
        <v>10000000</v>
      </c>
      <c r="N24" s="173">
        <v>0</v>
      </c>
      <c r="O24" s="190">
        <v>10000000</v>
      </c>
      <c r="Q24" s="127">
        <v>30000000</v>
      </c>
      <c r="R24" s="125">
        <v>20000000</v>
      </c>
      <c r="S24" s="128">
        <v>10000000</v>
      </c>
      <c r="U24" s="286"/>
    </row>
    <row r="25" spans="1:21" s="17" customFormat="1">
      <c r="A25" s="90" t="s">
        <v>18</v>
      </c>
      <c r="B25" s="21"/>
      <c r="C25" s="343" t="s">
        <v>45</v>
      </c>
      <c r="D25" s="62"/>
      <c r="E25" s="172">
        <v>30000000</v>
      </c>
      <c r="F25" s="173">
        <v>30000000</v>
      </c>
      <c r="G25" s="190">
        <v>0</v>
      </c>
      <c r="I25" s="172">
        <v>30000000</v>
      </c>
      <c r="J25" s="173">
        <v>30000000</v>
      </c>
      <c r="K25" s="190">
        <v>0</v>
      </c>
      <c r="M25" s="172">
        <v>40000000</v>
      </c>
      <c r="N25" s="173">
        <v>0</v>
      </c>
      <c r="O25" s="190">
        <v>40000000</v>
      </c>
      <c r="Q25" s="127">
        <v>100000000</v>
      </c>
      <c r="R25" s="125">
        <v>60000000</v>
      </c>
      <c r="S25" s="128">
        <v>40000000</v>
      </c>
      <c r="U25" s="286"/>
    </row>
    <row r="26" spans="1:21" s="17" customFormat="1">
      <c r="A26" s="6" t="s">
        <v>19</v>
      </c>
      <c r="B26" s="21"/>
      <c r="C26" s="343" t="s">
        <v>54</v>
      </c>
      <c r="D26" s="62"/>
      <c r="E26" s="172">
        <v>289024391</v>
      </c>
      <c r="F26" s="173">
        <v>289024391</v>
      </c>
      <c r="G26" s="190">
        <v>0</v>
      </c>
      <c r="I26" s="172">
        <v>190232812</v>
      </c>
      <c r="J26" s="173">
        <v>190232812</v>
      </c>
      <c r="K26" s="190">
        <v>0</v>
      </c>
      <c r="M26" s="172">
        <v>320742797</v>
      </c>
      <c r="N26" s="173">
        <v>179237370</v>
      </c>
      <c r="O26" s="190">
        <v>141505427</v>
      </c>
      <c r="Q26" s="127">
        <v>800000000</v>
      </c>
      <c r="R26" s="125">
        <v>658494573</v>
      </c>
      <c r="S26" s="128">
        <v>141505427</v>
      </c>
      <c r="U26" s="286"/>
    </row>
    <row r="27" spans="1:21" s="17" customFormat="1">
      <c r="A27" s="6" t="s">
        <v>20</v>
      </c>
      <c r="B27" s="21"/>
      <c r="C27" s="343" t="s">
        <v>54</v>
      </c>
      <c r="D27" s="62"/>
      <c r="E27" s="172">
        <v>500000</v>
      </c>
      <c r="F27" s="173">
        <v>500000</v>
      </c>
      <c r="G27" s="190">
        <v>0</v>
      </c>
      <c r="I27" s="172">
        <v>750000</v>
      </c>
      <c r="J27" s="173">
        <v>750000</v>
      </c>
      <c r="K27" s="190">
        <v>0</v>
      </c>
      <c r="M27" s="172">
        <v>750000</v>
      </c>
      <c r="N27" s="173">
        <v>750000</v>
      </c>
      <c r="O27" s="190">
        <v>0</v>
      </c>
      <c r="Q27" s="127">
        <v>2000000</v>
      </c>
      <c r="R27" s="125">
        <v>2000000</v>
      </c>
      <c r="S27" s="128">
        <v>0</v>
      </c>
      <c r="U27" s="286"/>
    </row>
    <row r="28" spans="1:21" s="17" customFormat="1">
      <c r="A28" s="6" t="s">
        <v>71</v>
      </c>
      <c r="B28" s="21"/>
      <c r="C28" s="343" t="s">
        <v>54</v>
      </c>
      <c r="D28" s="62"/>
      <c r="E28" s="172">
        <v>4067892.76</v>
      </c>
      <c r="F28" s="173">
        <v>4067892.76</v>
      </c>
      <c r="G28" s="190">
        <v>0</v>
      </c>
      <c r="I28" s="172">
        <v>4000000</v>
      </c>
      <c r="J28" s="173">
        <v>3723849.37</v>
      </c>
      <c r="K28" s="190">
        <v>276150.62999999989</v>
      </c>
      <c r="M28" s="172">
        <v>4000000</v>
      </c>
      <c r="N28" s="173">
        <v>0</v>
      </c>
      <c r="O28" s="190">
        <v>4000000</v>
      </c>
      <c r="Q28" s="127">
        <v>12067892.76</v>
      </c>
      <c r="R28" s="125">
        <v>7791742.1299999999</v>
      </c>
      <c r="S28" s="128">
        <v>4276150.63</v>
      </c>
      <c r="U28" s="286"/>
    </row>
    <row r="29" spans="1:21" s="17" customFormat="1">
      <c r="A29" s="6" t="s">
        <v>21</v>
      </c>
      <c r="B29" s="21"/>
      <c r="C29" s="343" t="s">
        <v>54</v>
      </c>
      <c r="D29" s="62"/>
      <c r="E29" s="172">
        <v>500000</v>
      </c>
      <c r="F29" s="173">
        <v>500000</v>
      </c>
      <c r="G29" s="190">
        <v>0</v>
      </c>
      <c r="I29" s="172">
        <v>500000</v>
      </c>
      <c r="J29" s="173">
        <v>500000</v>
      </c>
      <c r="K29" s="190">
        <v>0</v>
      </c>
      <c r="M29" s="172">
        <v>500000</v>
      </c>
      <c r="N29" s="173">
        <v>0</v>
      </c>
      <c r="O29" s="190">
        <v>500000</v>
      </c>
      <c r="Q29" s="127">
        <v>1500000</v>
      </c>
      <c r="R29" s="125">
        <v>1000000</v>
      </c>
      <c r="S29" s="128">
        <v>500000</v>
      </c>
      <c r="U29" s="286"/>
    </row>
    <row r="30" spans="1:21" s="17" customFormat="1">
      <c r="A30" s="6" t="s">
        <v>108</v>
      </c>
      <c r="B30" s="21"/>
      <c r="C30" s="343" t="s">
        <v>54</v>
      </c>
      <c r="D30" s="62"/>
      <c r="E30" s="172">
        <v>0</v>
      </c>
      <c r="F30" s="173">
        <v>0</v>
      </c>
      <c r="G30" s="190">
        <v>0</v>
      </c>
      <c r="I30" s="172">
        <v>0</v>
      </c>
      <c r="J30" s="173">
        <v>0</v>
      </c>
      <c r="K30" s="190">
        <v>0</v>
      </c>
      <c r="M30" s="172">
        <v>0</v>
      </c>
      <c r="N30" s="173">
        <v>0</v>
      </c>
      <c r="O30" s="190">
        <v>0</v>
      </c>
      <c r="Q30" s="127">
        <v>0</v>
      </c>
      <c r="R30" s="125">
        <v>0</v>
      </c>
      <c r="S30" s="128">
        <v>0</v>
      </c>
      <c r="U30" s="286"/>
    </row>
    <row r="31" spans="1:21" s="17" customFormat="1">
      <c r="A31" s="340" t="s">
        <v>22</v>
      </c>
      <c r="B31" s="21"/>
      <c r="C31" s="343" t="s">
        <v>70</v>
      </c>
      <c r="D31" s="62"/>
      <c r="E31" s="172">
        <v>100000</v>
      </c>
      <c r="F31" s="173">
        <v>100000</v>
      </c>
      <c r="G31" s="190">
        <v>0</v>
      </c>
      <c r="I31" s="172">
        <v>100000</v>
      </c>
      <c r="J31" s="173">
        <v>100000</v>
      </c>
      <c r="K31" s="190">
        <v>0</v>
      </c>
      <c r="M31" s="172">
        <v>100000</v>
      </c>
      <c r="N31" s="173">
        <v>100000</v>
      </c>
      <c r="O31" s="190">
        <v>0</v>
      </c>
      <c r="Q31" s="127">
        <v>300000</v>
      </c>
      <c r="R31" s="125">
        <v>300000</v>
      </c>
      <c r="S31" s="128">
        <v>0</v>
      </c>
      <c r="U31" s="286"/>
    </row>
    <row r="32" spans="1:21" s="17" customFormat="1">
      <c r="A32" s="6" t="s">
        <v>23</v>
      </c>
      <c r="B32" s="21"/>
      <c r="C32" s="343" t="s">
        <v>45</v>
      </c>
      <c r="D32" s="62"/>
      <c r="E32" s="172">
        <v>3000000</v>
      </c>
      <c r="F32" s="173">
        <v>3000000</v>
      </c>
      <c r="G32" s="190">
        <v>0</v>
      </c>
      <c r="I32" s="172">
        <v>2500000</v>
      </c>
      <c r="J32" s="173">
        <v>2500000</v>
      </c>
      <c r="K32" s="190">
        <v>0</v>
      </c>
      <c r="M32" s="172">
        <v>2500000</v>
      </c>
      <c r="N32" s="173">
        <v>2500000</v>
      </c>
      <c r="O32" s="190">
        <v>0</v>
      </c>
      <c r="Q32" s="127">
        <v>8000000</v>
      </c>
      <c r="R32" s="125">
        <v>8000000</v>
      </c>
      <c r="S32" s="128">
        <v>0</v>
      </c>
      <c r="U32" s="286"/>
    </row>
    <row r="33" spans="1:21" s="17" customFormat="1">
      <c r="A33" s="6" t="s">
        <v>294</v>
      </c>
      <c r="B33" s="21"/>
      <c r="C33" s="343" t="s">
        <v>54</v>
      </c>
      <c r="D33" s="62"/>
      <c r="E33" s="172">
        <v>166666.66666666666</v>
      </c>
      <c r="F33" s="173">
        <v>0</v>
      </c>
      <c r="G33" s="190">
        <v>166666.66666666666</v>
      </c>
      <c r="I33" s="172">
        <v>166666.66666666666</v>
      </c>
      <c r="J33" s="173">
        <v>0</v>
      </c>
      <c r="K33" s="190">
        <v>166666.66666666666</v>
      </c>
      <c r="M33" s="172">
        <v>166666.66666666666</v>
      </c>
      <c r="N33" s="173">
        <v>0</v>
      </c>
      <c r="O33" s="190">
        <v>166666.66666666666</v>
      </c>
      <c r="Q33" s="127">
        <v>500000</v>
      </c>
      <c r="R33" s="125">
        <v>0</v>
      </c>
      <c r="S33" s="128">
        <v>500000</v>
      </c>
      <c r="U33" s="286"/>
    </row>
    <row r="34" spans="1:21" s="17" customFormat="1">
      <c r="A34" s="6" t="s">
        <v>147</v>
      </c>
      <c r="B34" s="21"/>
      <c r="C34" s="343" t="s">
        <v>54</v>
      </c>
      <c r="D34" s="62"/>
      <c r="E34" s="172">
        <v>0</v>
      </c>
      <c r="F34" s="173">
        <v>0</v>
      </c>
      <c r="G34" s="190">
        <v>0</v>
      </c>
      <c r="I34" s="172">
        <v>0</v>
      </c>
      <c r="J34" s="173">
        <v>0</v>
      </c>
      <c r="K34" s="190">
        <v>0</v>
      </c>
      <c r="M34" s="172">
        <v>0</v>
      </c>
      <c r="N34" s="173">
        <v>0</v>
      </c>
      <c r="O34" s="190">
        <v>0</v>
      </c>
      <c r="Q34" s="127">
        <v>0</v>
      </c>
      <c r="R34" s="125">
        <v>0</v>
      </c>
      <c r="S34" s="128">
        <v>0</v>
      </c>
      <c r="U34" s="286"/>
    </row>
    <row r="35" spans="1:21" s="17" customFormat="1">
      <c r="A35" s="6" t="s">
        <v>24</v>
      </c>
      <c r="B35" s="21"/>
      <c r="C35" s="343" t="s">
        <v>45</v>
      </c>
      <c r="D35" s="62"/>
      <c r="E35" s="172">
        <v>0</v>
      </c>
      <c r="F35" s="173">
        <v>0</v>
      </c>
      <c r="G35" s="190">
        <v>0</v>
      </c>
      <c r="I35" s="172">
        <v>0</v>
      </c>
      <c r="J35" s="173">
        <v>0</v>
      </c>
      <c r="K35" s="190">
        <v>0</v>
      </c>
      <c r="M35" s="172">
        <v>0</v>
      </c>
      <c r="N35" s="173">
        <v>0</v>
      </c>
      <c r="O35" s="190">
        <v>0</v>
      </c>
      <c r="Q35" s="127">
        <v>0</v>
      </c>
      <c r="R35" s="125">
        <v>0</v>
      </c>
      <c r="S35" s="128">
        <v>0</v>
      </c>
      <c r="U35" s="286"/>
    </row>
    <row r="36" spans="1:21" s="17" customFormat="1">
      <c r="A36" s="6" t="s">
        <v>129</v>
      </c>
      <c r="B36" s="21"/>
      <c r="C36" s="343" t="s">
        <v>54</v>
      </c>
      <c r="D36" s="62"/>
      <c r="E36" s="172">
        <v>250000</v>
      </c>
      <c r="F36" s="173">
        <v>250000</v>
      </c>
      <c r="G36" s="190">
        <v>0</v>
      </c>
      <c r="I36" s="172">
        <v>750000</v>
      </c>
      <c r="J36" s="173">
        <v>750000</v>
      </c>
      <c r="K36" s="190">
        <v>0</v>
      </c>
      <c r="M36" s="172">
        <v>0</v>
      </c>
      <c r="N36" s="173">
        <v>0</v>
      </c>
      <c r="O36" s="190">
        <v>0</v>
      </c>
      <c r="Q36" s="127">
        <v>1000000</v>
      </c>
      <c r="R36" s="125">
        <v>1000000</v>
      </c>
      <c r="S36" s="128">
        <v>0</v>
      </c>
      <c r="U36" s="286"/>
    </row>
    <row r="37" spans="1:21" s="17" customFormat="1">
      <c r="A37" s="332" t="s">
        <v>398</v>
      </c>
      <c r="B37" s="21"/>
      <c r="C37" s="343" t="s">
        <v>45</v>
      </c>
      <c r="D37" s="62"/>
      <c r="E37" s="172">
        <v>73300000</v>
      </c>
      <c r="F37" s="173">
        <v>73300000</v>
      </c>
      <c r="G37" s="190">
        <v>0</v>
      </c>
      <c r="I37" s="172">
        <v>53000000</v>
      </c>
      <c r="J37" s="173">
        <v>53000000</v>
      </c>
      <c r="K37" s="190">
        <v>0</v>
      </c>
      <c r="M37" s="172">
        <v>57700000</v>
      </c>
      <c r="N37" s="173">
        <v>0</v>
      </c>
      <c r="O37" s="190">
        <v>57700000</v>
      </c>
      <c r="Q37" s="127">
        <v>184000000</v>
      </c>
      <c r="R37" s="125">
        <v>126300000</v>
      </c>
      <c r="S37" s="128">
        <v>57700000</v>
      </c>
      <c r="U37" s="286"/>
    </row>
    <row r="38" spans="1:21" s="17" customFormat="1">
      <c r="A38" s="6" t="s">
        <v>41</v>
      </c>
      <c r="B38" s="22"/>
      <c r="C38" s="343" t="s">
        <v>47</v>
      </c>
      <c r="D38" s="62"/>
      <c r="E38" s="172">
        <v>0</v>
      </c>
      <c r="F38" s="173">
        <v>0</v>
      </c>
      <c r="G38" s="190">
        <v>0</v>
      </c>
      <c r="I38" s="172">
        <v>0</v>
      </c>
      <c r="J38" s="173">
        <v>0</v>
      </c>
      <c r="K38" s="190">
        <v>0</v>
      </c>
      <c r="M38" s="172">
        <v>0</v>
      </c>
      <c r="N38" s="173">
        <v>0</v>
      </c>
      <c r="O38" s="190">
        <v>0</v>
      </c>
      <c r="Q38" s="127">
        <v>0</v>
      </c>
      <c r="R38" s="125">
        <v>0</v>
      </c>
      <c r="S38" s="128">
        <v>0</v>
      </c>
      <c r="U38" s="286"/>
    </row>
    <row r="39" spans="1:21" s="17" customFormat="1">
      <c r="A39" s="6" t="s">
        <v>26</v>
      </c>
      <c r="B39" s="21"/>
      <c r="C39" s="343" t="s">
        <v>54</v>
      </c>
      <c r="D39" s="62"/>
      <c r="E39" s="172">
        <v>10000000</v>
      </c>
      <c r="F39" s="173">
        <v>0</v>
      </c>
      <c r="G39" s="190">
        <v>10000000</v>
      </c>
      <c r="I39" s="172">
        <v>10000000</v>
      </c>
      <c r="J39" s="173">
        <v>0</v>
      </c>
      <c r="K39" s="190">
        <v>10000000</v>
      </c>
      <c r="M39" s="172">
        <v>10000000</v>
      </c>
      <c r="N39" s="173">
        <v>0</v>
      </c>
      <c r="O39" s="190">
        <v>10000000</v>
      </c>
      <c r="Q39" s="127">
        <v>30000000</v>
      </c>
      <c r="R39" s="125">
        <v>0</v>
      </c>
      <c r="S39" s="128">
        <v>30000000</v>
      </c>
      <c r="U39" s="286"/>
    </row>
    <row r="40" spans="1:21" s="17" customFormat="1">
      <c r="A40" s="6" t="s">
        <v>27</v>
      </c>
      <c r="B40" s="21"/>
      <c r="C40" s="343" t="s">
        <v>48</v>
      </c>
      <c r="D40" s="62"/>
      <c r="E40" s="172">
        <v>500000000</v>
      </c>
      <c r="F40" s="173">
        <v>500000000</v>
      </c>
      <c r="G40" s="190">
        <v>0</v>
      </c>
      <c r="I40" s="172">
        <v>600000000</v>
      </c>
      <c r="J40" s="173">
        <v>600000000</v>
      </c>
      <c r="K40" s="190">
        <v>0</v>
      </c>
      <c r="M40" s="172">
        <v>600000000</v>
      </c>
      <c r="N40" s="173">
        <v>600000000</v>
      </c>
      <c r="O40" s="190">
        <v>0</v>
      </c>
      <c r="Q40" s="127">
        <v>1700000000</v>
      </c>
      <c r="R40" s="125">
        <v>1700000000</v>
      </c>
      <c r="S40" s="128">
        <v>0</v>
      </c>
      <c r="U40" s="286"/>
    </row>
    <row r="41" spans="1:21" s="17" customFormat="1">
      <c r="A41" s="6" t="s">
        <v>28</v>
      </c>
      <c r="B41" s="21"/>
      <c r="C41" s="343" t="s">
        <v>54</v>
      </c>
      <c r="D41" s="62"/>
      <c r="E41" s="172">
        <v>0</v>
      </c>
      <c r="F41" s="173">
        <v>0</v>
      </c>
      <c r="G41" s="190">
        <v>0</v>
      </c>
      <c r="I41" s="172">
        <v>0</v>
      </c>
      <c r="J41" s="173">
        <v>0</v>
      </c>
      <c r="K41" s="190">
        <v>0</v>
      </c>
      <c r="M41" s="172">
        <v>0</v>
      </c>
      <c r="N41" s="173">
        <v>0</v>
      </c>
      <c r="O41" s="190">
        <v>0</v>
      </c>
      <c r="Q41" s="127">
        <v>0</v>
      </c>
      <c r="R41" s="125">
        <v>0</v>
      </c>
      <c r="S41" s="128">
        <v>0</v>
      </c>
      <c r="U41" s="286"/>
    </row>
    <row r="42" spans="1:21" s="17" customFormat="1">
      <c r="A42" s="332" t="s">
        <v>61</v>
      </c>
      <c r="B42" s="21"/>
      <c r="C42" s="343" t="s">
        <v>45</v>
      </c>
      <c r="D42" s="62"/>
      <c r="E42" s="172">
        <v>50000</v>
      </c>
      <c r="F42" s="173">
        <v>50000</v>
      </c>
      <c r="G42" s="190">
        <v>0</v>
      </c>
      <c r="I42" s="172">
        <v>0</v>
      </c>
      <c r="J42" s="173">
        <v>0</v>
      </c>
      <c r="K42" s="190">
        <v>0</v>
      </c>
      <c r="M42" s="172">
        <v>50000</v>
      </c>
      <c r="N42" s="173">
        <v>50000</v>
      </c>
      <c r="O42" s="190">
        <v>0</v>
      </c>
      <c r="Q42" s="127">
        <v>100000</v>
      </c>
      <c r="R42" s="125">
        <v>100000</v>
      </c>
      <c r="S42" s="128">
        <v>0</v>
      </c>
      <c r="U42" s="286"/>
    </row>
    <row r="43" spans="1:21" s="17" customFormat="1">
      <c r="A43" s="6" t="s">
        <v>103</v>
      </c>
      <c r="B43" s="21"/>
      <c r="C43" s="343" t="s">
        <v>45</v>
      </c>
      <c r="D43" s="62"/>
      <c r="E43" s="172">
        <v>0</v>
      </c>
      <c r="F43" s="173">
        <v>0</v>
      </c>
      <c r="G43" s="190">
        <v>0</v>
      </c>
      <c r="I43" s="172">
        <v>0</v>
      </c>
      <c r="J43" s="173">
        <v>0</v>
      </c>
      <c r="K43" s="190">
        <v>0</v>
      </c>
      <c r="M43" s="172">
        <v>0</v>
      </c>
      <c r="N43" s="173">
        <v>0</v>
      </c>
      <c r="O43" s="190">
        <v>0</v>
      </c>
      <c r="Q43" s="127">
        <v>0</v>
      </c>
      <c r="R43" s="125">
        <v>0</v>
      </c>
      <c r="S43" s="128">
        <v>0</v>
      </c>
      <c r="U43" s="286"/>
    </row>
    <row r="44" spans="1:21" s="17" customFormat="1">
      <c r="A44" s="6" t="s">
        <v>29</v>
      </c>
      <c r="B44" s="21"/>
      <c r="C44" s="343" t="s">
        <v>54</v>
      </c>
      <c r="D44" s="62"/>
      <c r="E44" s="172">
        <v>0</v>
      </c>
      <c r="F44" s="173">
        <v>0</v>
      </c>
      <c r="G44" s="190">
        <v>0</v>
      </c>
      <c r="I44" s="172">
        <v>0</v>
      </c>
      <c r="J44" s="173">
        <v>0</v>
      </c>
      <c r="K44" s="190">
        <v>0</v>
      </c>
      <c r="M44" s="172">
        <v>0</v>
      </c>
      <c r="N44" s="173">
        <v>0</v>
      </c>
      <c r="O44" s="190">
        <v>0</v>
      </c>
      <c r="Q44" s="127">
        <v>0</v>
      </c>
      <c r="R44" s="125">
        <v>0</v>
      </c>
      <c r="S44" s="128">
        <v>0</v>
      </c>
      <c r="U44" s="286"/>
    </row>
    <row r="45" spans="1:21" s="17" customFormat="1">
      <c r="A45" s="6" t="s">
        <v>30</v>
      </c>
      <c r="B45" s="21"/>
      <c r="C45" s="343" t="s">
        <v>54</v>
      </c>
      <c r="D45" s="62"/>
      <c r="E45" s="172">
        <v>0</v>
      </c>
      <c r="F45" s="173">
        <v>0</v>
      </c>
      <c r="G45" s="190">
        <v>0</v>
      </c>
      <c r="I45" s="172">
        <v>0</v>
      </c>
      <c r="J45" s="173">
        <v>0</v>
      </c>
      <c r="K45" s="190">
        <v>0</v>
      </c>
      <c r="M45" s="172">
        <v>0</v>
      </c>
      <c r="N45" s="173">
        <v>0</v>
      </c>
      <c r="O45" s="190">
        <v>0</v>
      </c>
      <c r="Q45" s="127">
        <v>0</v>
      </c>
      <c r="R45" s="125">
        <v>0</v>
      </c>
      <c r="S45" s="128">
        <v>0</v>
      </c>
      <c r="U45" s="286"/>
    </row>
    <row r="46" spans="1:21" s="17" customFormat="1">
      <c r="A46" s="6" t="s">
        <v>31</v>
      </c>
      <c r="B46" s="21"/>
      <c r="C46" s="343" t="s">
        <v>54</v>
      </c>
      <c r="D46" s="62"/>
      <c r="E46" s="172">
        <v>9000000</v>
      </c>
      <c r="F46" s="173">
        <v>9000000</v>
      </c>
      <c r="G46" s="190">
        <v>0</v>
      </c>
      <c r="I46" s="172">
        <v>8000000</v>
      </c>
      <c r="J46" s="173">
        <v>8000000</v>
      </c>
      <c r="K46" s="190">
        <v>0</v>
      </c>
      <c r="M46" s="172">
        <v>8000000</v>
      </c>
      <c r="N46" s="173">
        <v>8000000</v>
      </c>
      <c r="O46" s="190">
        <v>0</v>
      </c>
      <c r="Q46" s="127">
        <v>25000000</v>
      </c>
      <c r="R46" s="125">
        <v>25000000</v>
      </c>
      <c r="S46" s="128">
        <v>0</v>
      </c>
      <c r="U46" s="286"/>
    </row>
    <row r="47" spans="1:21" s="17" customFormat="1">
      <c r="A47" s="6" t="s">
        <v>64</v>
      </c>
      <c r="B47" s="21"/>
      <c r="C47" s="343" t="s">
        <v>54</v>
      </c>
      <c r="D47" s="62"/>
      <c r="E47" s="172">
        <v>0</v>
      </c>
      <c r="F47" s="173">
        <v>0</v>
      </c>
      <c r="G47" s="190">
        <v>0</v>
      </c>
      <c r="I47" s="172">
        <v>0</v>
      </c>
      <c r="J47" s="173">
        <v>0</v>
      </c>
      <c r="K47" s="190">
        <v>0</v>
      </c>
      <c r="M47" s="172">
        <v>0</v>
      </c>
      <c r="N47" s="173">
        <v>0</v>
      </c>
      <c r="O47" s="190">
        <v>0</v>
      </c>
      <c r="Q47" s="127">
        <v>0</v>
      </c>
      <c r="R47" s="125">
        <v>0</v>
      </c>
      <c r="S47" s="128">
        <v>0</v>
      </c>
      <c r="U47" s="286"/>
    </row>
    <row r="48" spans="1:21" s="17" customFormat="1">
      <c r="A48" s="6" t="s">
        <v>73</v>
      </c>
      <c r="B48" s="21"/>
      <c r="C48" s="343" t="s">
        <v>45</v>
      </c>
      <c r="D48" s="62"/>
      <c r="E48" s="172">
        <v>0</v>
      </c>
      <c r="F48" s="173">
        <v>0</v>
      </c>
      <c r="G48" s="190">
        <v>0</v>
      </c>
      <c r="I48" s="172">
        <v>0</v>
      </c>
      <c r="J48" s="173">
        <v>0</v>
      </c>
      <c r="K48" s="190">
        <v>0</v>
      </c>
      <c r="M48" s="172">
        <v>0</v>
      </c>
      <c r="N48" s="173">
        <v>0</v>
      </c>
      <c r="O48" s="190">
        <v>0</v>
      </c>
      <c r="Q48" s="127">
        <v>0</v>
      </c>
      <c r="R48" s="125">
        <v>0</v>
      </c>
      <c r="S48" s="128">
        <v>0</v>
      </c>
      <c r="U48" s="286"/>
    </row>
    <row r="49" spans="1:21" s="17" customFormat="1">
      <c r="A49" s="6" t="s">
        <v>42</v>
      </c>
      <c r="B49" s="22"/>
      <c r="C49" s="343" t="s">
        <v>54</v>
      </c>
      <c r="D49" s="62"/>
      <c r="E49" s="172">
        <v>0</v>
      </c>
      <c r="F49" s="173">
        <v>0</v>
      </c>
      <c r="G49" s="190">
        <v>0</v>
      </c>
      <c r="I49" s="172">
        <v>0</v>
      </c>
      <c r="J49" s="173">
        <v>0</v>
      </c>
      <c r="K49" s="190">
        <v>0</v>
      </c>
      <c r="M49" s="172">
        <v>1500000</v>
      </c>
      <c r="N49" s="173">
        <v>0</v>
      </c>
      <c r="O49" s="190">
        <v>1500000</v>
      </c>
      <c r="Q49" s="127">
        <v>1500000</v>
      </c>
      <c r="R49" s="125">
        <v>0</v>
      </c>
      <c r="S49" s="128">
        <v>1500000</v>
      </c>
      <c r="U49" s="286"/>
    </row>
    <row r="50" spans="1:21" s="17" customFormat="1">
      <c r="A50" s="340" t="s">
        <v>32</v>
      </c>
      <c r="B50" s="21"/>
      <c r="C50" s="343" t="s">
        <v>45</v>
      </c>
      <c r="D50" s="62"/>
      <c r="E50" s="172">
        <v>0</v>
      </c>
      <c r="F50" s="173">
        <v>0</v>
      </c>
      <c r="G50" s="190">
        <v>0</v>
      </c>
      <c r="I50" s="172">
        <v>0</v>
      </c>
      <c r="J50" s="173">
        <v>0</v>
      </c>
      <c r="K50" s="190">
        <v>0</v>
      </c>
      <c r="M50" s="172">
        <v>0</v>
      </c>
      <c r="N50" s="173">
        <v>0</v>
      </c>
      <c r="O50" s="190">
        <v>0</v>
      </c>
      <c r="Q50" s="127">
        <v>0</v>
      </c>
      <c r="R50" s="125">
        <v>0</v>
      </c>
      <c r="S50" s="128">
        <v>0</v>
      </c>
      <c r="U50" s="286"/>
    </row>
    <row r="51" spans="1:21" s="17" customFormat="1">
      <c r="A51" s="79" t="s">
        <v>83</v>
      </c>
      <c r="B51" s="21"/>
      <c r="C51" s="343" t="s">
        <v>45</v>
      </c>
      <c r="D51" s="62"/>
      <c r="E51" s="172">
        <v>0</v>
      </c>
      <c r="F51" s="173">
        <v>0</v>
      </c>
      <c r="G51" s="190">
        <v>0</v>
      </c>
      <c r="I51" s="172">
        <v>0</v>
      </c>
      <c r="J51" s="173">
        <v>0</v>
      </c>
      <c r="K51" s="190">
        <v>0</v>
      </c>
      <c r="M51" s="172">
        <v>0</v>
      </c>
      <c r="N51" s="173">
        <v>0</v>
      </c>
      <c r="O51" s="190">
        <v>0</v>
      </c>
      <c r="Q51" s="127">
        <v>0</v>
      </c>
      <c r="R51" s="125">
        <v>0</v>
      </c>
      <c r="S51" s="128">
        <v>0</v>
      </c>
      <c r="U51" s="286"/>
    </row>
    <row r="52" spans="1:21" s="17" customFormat="1">
      <c r="A52" s="6" t="s">
        <v>33</v>
      </c>
      <c r="B52" s="21"/>
      <c r="C52" s="343" t="s">
        <v>50</v>
      </c>
      <c r="D52" s="62"/>
      <c r="E52" s="172">
        <v>800000000</v>
      </c>
      <c r="F52" s="173">
        <v>800000000</v>
      </c>
      <c r="G52" s="190">
        <v>0</v>
      </c>
      <c r="I52" s="172">
        <v>850000000</v>
      </c>
      <c r="J52" s="173">
        <v>850000000</v>
      </c>
      <c r="K52" s="190">
        <v>0</v>
      </c>
      <c r="M52" s="172">
        <v>550000000</v>
      </c>
      <c r="N52" s="173">
        <v>550000000</v>
      </c>
      <c r="O52" s="190">
        <v>0</v>
      </c>
      <c r="Q52" s="127">
        <v>2200000000</v>
      </c>
      <c r="R52" s="125">
        <v>2200000000</v>
      </c>
      <c r="S52" s="128">
        <v>0</v>
      </c>
      <c r="U52" s="286"/>
    </row>
    <row r="53" spans="1:21" s="17" customFormat="1">
      <c r="A53" s="90" t="s">
        <v>34</v>
      </c>
      <c r="B53" s="21"/>
      <c r="C53" s="343" t="s">
        <v>70</v>
      </c>
      <c r="D53" s="62"/>
      <c r="E53" s="172">
        <v>20000000</v>
      </c>
      <c r="F53" s="173">
        <v>20000000</v>
      </c>
      <c r="G53" s="190">
        <v>0</v>
      </c>
      <c r="I53" s="172">
        <v>20000000</v>
      </c>
      <c r="J53" s="173">
        <v>20000000</v>
      </c>
      <c r="K53" s="190">
        <v>0</v>
      </c>
      <c r="M53" s="172">
        <v>20000000</v>
      </c>
      <c r="N53" s="173">
        <v>20000000</v>
      </c>
      <c r="O53" s="190">
        <v>0</v>
      </c>
      <c r="Q53" s="127">
        <v>60000000</v>
      </c>
      <c r="R53" s="125">
        <v>60000000</v>
      </c>
      <c r="S53" s="128">
        <v>0</v>
      </c>
      <c r="U53" s="286"/>
    </row>
    <row r="54" spans="1:21" s="17" customFormat="1">
      <c r="A54" s="6" t="s">
        <v>35</v>
      </c>
      <c r="B54" s="21"/>
      <c r="C54" s="343" t="s">
        <v>54</v>
      </c>
      <c r="D54" s="62"/>
      <c r="E54" s="172">
        <v>1500000</v>
      </c>
      <c r="F54" s="173">
        <v>1499950</v>
      </c>
      <c r="G54" s="190">
        <v>50</v>
      </c>
      <c r="I54" s="172">
        <v>1500000</v>
      </c>
      <c r="J54" s="173">
        <v>1500000.0000000002</v>
      </c>
      <c r="K54" s="190">
        <v>-2.3283064365386963E-10</v>
      </c>
      <c r="M54" s="172">
        <v>1500000</v>
      </c>
      <c r="N54" s="173">
        <v>1500000</v>
      </c>
      <c r="O54" s="190">
        <v>0</v>
      </c>
      <c r="Q54" s="127">
        <v>4500000</v>
      </c>
      <c r="R54" s="125">
        <v>4499950</v>
      </c>
      <c r="S54" s="128">
        <v>49.999999999767169</v>
      </c>
      <c r="U54" s="286"/>
    </row>
    <row r="55" spans="1:21" s="17" customFormat="1">
      <c r="A55" s="6" t="s">
        <v>131</v>
      </c>
      <c r="B55" s="21"/>
      <c r="C55" s="343" t="s">
        <v>54</v>
      </c>
      <c r="D55" s="62"/>
      <c r="E55" s="172">
        <v>0</v>
      </c>
      <c r="F55" s="173">
        <v>0</v>
      </c>
      <c r="G55" s="190">
        <v>0</v>
      </c>
      <c r="I55" s="172">
        <v>0</v>
      </c>
      <c r="J55" s="173">
        <v>0</v>
      </c>
      <c r="K55" s="190">
        <v>0</v>
      </c>
      <c r="M55" s="172">
        <v>0</v>
      </c>
      <c r="N55" s="173">
        <v>0</v>
      </c>
      <c r="O55" s="190">
        <v>0</v>
      </c>
      <c r="Q55" s="127">
        <v>0</v>
      </c>
      <c r="R55" s="125">
        <v>0</v>
      </c>
      <c r="S55" s="128">
        <v>0</v>
      </c>
      <c r="U55" s="286"/>
    </row>
    <row r="56" spans="1:21" s="17" customFormat="1">
      <c r="A56" s="332" t="s">
        <v>400</v>
      </c>
      <c r="B56" s="21"/>
      <c r="C56" s="343" t="s">
        <v>51</v>
      </c>
      <c r="D56" s="62"/>
      <c r="E56" s="172">
        <v>415000000</v>
      </c>
      <c r="F56" s="173">
        <v>415000000</v>
      </c>
      <c r="G56" s="190">
        <v>0</v>
      </c>
      <c r="I56" s="172">
        <v>385000000</v>
      </c>
      <c r="J56" s="173">
        <v>385000000</v>
      </c>
      <c r="K56" s="190">
        <v>0</v>
      </c>
      <c r="M56" s="172">
        <v>200000000</v>
      </c>
      <c r="N56" s="173">
        <v>0</v>
      </c>
      <c r="O56" s="190">
        <v>200000000</v>
      </c>
      <c r="Q56" s="127">
        <v>1000000000</v>
      </c>
      <c r="R56" s="125">
        <v>800000000</v>
      </c>
      <c r="S56" s="128">
        <v>200000000</v>
      </c>
      <c r="U56" s="286"/>
    </row>
    <row r="57" spans="1:21">
      <c r="A57" s="332" t="s">
        <v>399</v>
      </c>
      <c r="B57" s="21"/>
      <c r="C57" s="343" t="s">
        <v>54</v>
      </c>
      <c r="D57" s="62"/>
      <c r="E57" s="172">
        <v>1650000000</v>
      </c>
      <c r="F57" s="173">
        <v>1551876012</v>
      </c>
      <c r="G57" s="190">
        <v>98123988</v>
      </c>
      <c r="H57" s="17"/>
      <c r="I57" s="172">
        <v>1350000000</v>
      </c>
      <c r="J57" s="173">
        <v>1267000000</v>
      </c>
      <c r="K57" s="190">
        <v>83000000</v>
      </c>
      <c r="L57" s="17"/>
      <c r="M57" s="172">
        <v>1107000000</v>
      </c>
      <c r="N57" s="173">
        <v>0</v>
      </c>
      <c r="O57" s="190">
        <v>1107000000</v>
      </c>
      <c r="Q57" s="127">
        <v>4107000000</v>
      </c>
      <c r="R57" s="125">
        <v>2818876012</v>
      </c>
      <c r="S57" s="128">
        <v>1288123988</v>
      </c>
    </row>
    <row r="58" spans="1:21">
      <c r="A58" s="186" t="s">
        <v>38</v>
      </c>
      <c r="B58" s="21"/>
      <c r="C58" s="343" t="s">
        <v>54</v>
      </c>
      <c r="D58" s="62"/>
      <c r="E58" s="172">
        <v>400000</v>
      </c>
      <c r="F58" s="173">
        <v>400000</v>
      </c>
      <c r="G58" s="190">
        <v>0</v>
      </c>
      <c r="H58" s="17"/>
      <c r="I58" s="172">
        <v>300000</v>
      </c>
      <c r="J58" s="173">
        <v>300000</v>
      </c>
      <c r="K58" s="190">
        <v>0</v>
      </c>
      <c r="L58" s="17"/>
      <c r="M58" s="172">
        <v>300000</v>
      </c>
      <c r="N58" s="173">
        <v>300000</v>
      </c>
      <c r="O58" s="190">
        <v>0</v>
      </c>
      <c r="Q58" s="127">
        <v>1000000</v>
      </c>
      <c r="R58" s="125">
        <v>1000000</v>
      </c>
      <c r="S58" s="128">
        <v>0</v>
      </c>
    </row>
    <row r="59" spans="1:21">
      <c r="A59" s="339" t="s">
        <v>401</v>
      </c>
      <c r="B59" s="21"/>
      <c r="C59" s="341"/>
      <c r="D59" s="62"/>
      <c r="E59" s="172">
        <v>0</v>
      </c>
      <c r="F59" s="173">
        <v>0</v>
      </c>
      <c r="G59" s="190">
        <v>0</v>
      </c>
      <c r="I59" s="172">
        <v>0</v>
      </c>
      <c r="J59" s="173">
        <v>0</v>
      </c>
      <c r="K59" s="190">
        <v>0</v>
      </c>
      <c r="M59" s="172">
        <v>0</v>
      </c>
      <c r="N59" s="173">
        <v>0</v>
      </c>
      <c r="O59" s="190">
        <v>0</v>
      </c>
      <c r="Q59" s="127">
        <v>0</v>
      </c>
      <c r="R59" s="125">
        <v>0</v>
      </c>
      <c r="S59" s="128">
        <v>0</v>
      </c>
    </row>
    <row r="60" spans="1:21">
      <c r="A60" s="3" t="s">
        <v>7</v>
      </c>
      <c r="B60" s="25"/>
      <c r="C60" s="341"/>
      <c r="D60" s="62"/>
      <c r="E60" s="32"/>
      <c r="F60" s="33"/>
      <c r="G60" s="50"/>
      <c r="I60" s="32"/>
      <c r="J60" s="33"/>
      <c r="K60" s="50"/>
      <c r="M60" s="32"/>
      <c r="N60" s="33"/>
      <c r="O60" s="50"/>
      <c r="Q60" s="129"/>
      <c r="R60" s="126"/>
      <c r="S60" s="130"/>
    </row>
    <row r="61" spans="1:21" ht="27.75" customHeight="1">
      <c r="A61" s="34" t="s">
        <v>39</v>
      </c>
      <c r="B61" s="19"/>
      <c r="G61" s="36"/>
      <c r="K61" s="36"/>
      <c r="Q61" s="36"/>
    </row>
    <row r="62" spans="1:21" s="17" customFormat="1">
      <c r="A62" s="301" t="s">
        <v>402</v>
      </c>
      <c r="B62" s="63"/>
      <c r="C62" s="343" t="s">
        <v>54</v>
      </c>
      <c r="D62" s="62"/>
      <c r="E62" s="172">
        <v>150000000</v>
      </c>
      <c r="F62" s="173">
        <v>150000000</v>
      </c>
      <c r="G62" s="190">
        <v>0</v>
      </c>
      <c r="I62" s="172">
        <v>150000000</v>
      </c>
      <c r="J62" s="173">
        <v>150000000</v>
      </c>
      <c r="K62" s="190">
        <v>0</v>
      </c>
      <c r="M62" s="172">
        <v>200000000</v>
      </c>
      <c r="N62" s="173">
        <v>0</v>
      </c>
      <c r="O62" s="190">
        <v>200000000</v>
      </c>
      <c r="Q62" s="127">
        <v>500000000</v>
      </c>
      <c r="R62" s="125">
        <v>300000000</v>
      </c>
      <c r="S62" s="128">
        <v>200000000</v>
      </c>
      <c r="U62" s="286"/>
    </row>
    <row r="63" spans="1:21" s="17" customFormat="1" ht="12.75" customHeight="1">
      <c r="A63" s="70" t="s">
        <v>97</v>
      </c>
      <c r="B63" s="63"/>
      <c r="C63" s="341"/>
      <c r="D63" s="62"/>
      <c r="E63" s="172">
        <v>0</v>
      </c>
      <c r="F63" s="173">
        <v>0</v>
      </c>
      <c r="G63" s="190">
        <v>0</v>
      </c>
      <c r="I63" s="172">
        <v>0</v>
      </c>
      <c r="J63" s="173">
        <v>0</v>
      </c>
      <c r="K63" s="190">
        <v>0</v>
      </c>
      <c r="M63" s="172">
        <v>0</v>
      </c>
      <c r="N63" s="173">
        <v>0</v>
      </c>
      <c r="O63" s="190">
        <v>0</v>
      </c>
      <c r="Q63" s="127">
        <v>0</v>
      </c>
      <c r="R63" s="125">
        <v>0</v>
      </c>
      <c r="S63" s="128">
        <v>0</v>
      </c>
      <c r="U63" s="286"/>
    </row>
    <row r="64" spans="1:21" s="17" customFormat="1" ht="16.5" customHeight="1">
      <c r="A64" s="271" t="s">
        <v>105</v>
      </c>
      <c r="B64" s="63"/>
      <c r="C64" s="341"/>
      <c r="D64" s="62"/>
      <c r="E64" s="174"/>
      <c r="F64" s="175"/>
      <c r="G64" s="191"/>
      <c r="I64" s="174">
        <v>0</v>
      </c>
      <c r="J64" s="175">
        <v>0</v>
      </c>
      <c r="K64" s="191">
        <v>0</v>
      </c>
      <c r="M64" s="174">
        <v>0</v>
      </c>
      <c r="N64" s="175">
        <v>0</v>
      </c>
      <c r="O64" s="191">
        <v>0</v>
      </c>
      <c r="Q64" s="321">
        <v>0</v>
      </c>
      <c r="R64" s="322">
        <v>0</v>
      </c>
      <c r="S64" s="323">
        <v>0</v>
      </c>
      <c r="U64" s="286"/>
    </row>
    <row r="65" spans="1:21" s="17" customFormat="1" ht="16.5" customHeight="1">
      <c r="A65" s="272" t="s">
        <v>66</v>
      </c>
      <c r="B65" s="63"/>
      <c r="C65" s="341"/>
      <c r="D65" s="62"/>
      <c r="E65" s="176"/>
      <c r="F65" s="177"/>
      <c r="G65" s="192"/>
      <c r="I65" s="176"/>
      <c r="J65" s="177"/>
      <c r="K65" s="192"/>
      <c r="M65" s="176"/>
      <c r="N65" s="177"/>
      <c r="O65" s="192"/>
      <c r="Q65" s="324">
        <v>0</v>
      </c>
      <c r="R65" s="325">
        <v>0</v>
      </c>
      <c r="S65" s="326">
        <v>0</v>
      </c>
      <c r="U65" s="286"/>
    </row>
    <row r="66" spans="1:21" s="17" customFormat="1" ht="14.25" customHeight="1">
      <c r="A66" s="273" t="s">
        <v>104</v>
      </c>
      <c r="B66" s="270"/>
      <c r="C66" s="341"/>
      <c r="D66" s="62"/>
      <c r="E66" s="176"/>
      <c r="F66" s="177"/>
      <c r="G66" s="192"/>
      <c r="I66" s="176"/>
      <c r="J66" s="177"/>
      <c r="K66" s="192"/>
      <c r="M66" s="176"/>
      <c r="N66" s="177"/>
      <c r="O66" s="192"/>
      <c r="Q66" s="324">
        <v>0</v>
      </c>
      <c r="R66" s="325">
        <v>0</v>
      </c>
      <c r="S66" s="326">
        <v>0</v>
      </c>
      <c r="U66" s="286"/>
    </row>
    <row r="67" spans="1:21" s="17" customFormat="1" ht="14.25" customHeight="1">
      <c r="A67" s="274" t="s">
        <v>100</v>
      </c>
      <c r="B67" s="63"/>
      <c r="C67" s="343" t="s">
        <v>68</v>
      </c>
      <c r="D67" s="62"/>
      <c r="E67" s="176">
        <v>5055552.5600000005</v>
      </c>
      <c r="F67" s="177">
        <v>5055552.5600000005</v>
      </c>
      <c r="G67" s="192">
        <v>0</v>
      </c>
      <c r="H67" s="68"/>
      <c r="I67" s="176">
        <v>9302134.7400000002</v>
      </c>
      <c r="J67" s="177">
        <v>9302134.7400000002</v>
      </c>
      <c r="K67" s="192">
        <v>0</v>
      </c>
      <c r="L67" s="68"/>
      <c r="M67" s="176">
        <v>5058770.4800000004</v>
      </c>
      <c r="N67" s="177">
        <v>5058770.4800000004</v>
      </c>
      <c r="O67" s="192">
        <v>0</v>
      </c>
      <c r="Q67" s="324">
        <v>19416457.780000001</v>
      </c>
      <c r="R67" s="325">
        <v>19416457.780000001</v>
      </c>
      <c r="S67" s="326">
        <v>0</v>
      </c>
      <c r="U67" s="286"/>
    </row>
    <row r="68" spans="1:21" s="17" customFormat="1" ht="16.5" customHeight="1">
      <c r="A68" s="272" t="s">
        <v>16</v>
      </c>
      <c r="B68" s="63"/>
      <c r="C68" s="341"/>
      <c r="D68" s="62"/>
      <c r="E68" s="176"/>
      <c r="F68" s="177"/>
      <c r="G68" s="192"/>
      <c r="I68" s="176"/>
      <c r="J68" s="177"/>
      <c r="K68" s="192"/>
      <c r="M68" s="176"/>
      <c r="N68" s="177"/>
      <c r="O68" s="192"/>
      <c r="Q68" s="324">
        <v>0</v>
      </c>
      <c r="R68" s="325">
        <v>0</v>
      </c>
      <c r="S68" s="326">
        <v>0</v>
      </c>
      <c r="U68" s="286"/>
    </row>
    <row r="69" spans="1:21" s="17" customFormat="1" ht="14.25" customHeight="1">
      <c r="A69" s="273" t="s">
        <v>104</v>
      </c>
      <c r="B69" s="270"/>
      <c r="C69" s="341"/>
      <c r="D69" s="62"/>
      <c r="E69" s="176"/>
      <c r="F69" s="177"/>
      <c r="G69" s="192"/>
      <c r="I69" s="176"/>
      <c r="J69" s="177"/>
      <c r="K69" s="192"/>
      <c r="M69" s="176"/>
      <c r="N69" s="177"/>
      <c r="O69" s="192"/>
      <c r="Q69" s="324">
        <v>0</v>
      </c>
      <c r="R69" s="325">
        <v>0</v>
      </c>
      <c r="S69" s="326">
        <v>0</v>
      </c>
      <c r="U69" s="286"/>
    </row>
    <row r="70" spans="1:21" s="17" customFormat="1" ht="14.25" customHeight="1">
      <c r="A70" s="274" t="s">
        <v>142</v>
      </c>
      <c r="B70" s="171"/>
      <c r="C70" s="343" t="s">
        <v>45</v>
      </c>
      <c r="D70" s="62"/>
      <c r="E70" s="176">
        <v>1579766.95</v>
      </c>
      <c r="F70" s="177">
        <v>1579766.95</v>
      </c>
      <c r="G70" s="192">
        <v>0</v>
      </c>
      <c r="H70" s="68"/>
      <c r="I70" s="176">
        <v>1579979.02</v>
      </c>
      <c r="J70" s="177">
        <v>1579979.02</v>
      </c>
      <c r="K70" s="192">
        <v>0</v>
      </c>
      <c r="L70" s="68"/>
      <c r="M70" s="176">
        <v>1579979.02</v>
      </c>
      <c r="N70" s="177">
        <v>543363.81000000006</v>
      </c>
      <c r="O70" s="192">
        <v>1036615.21</v>
      </c>
      <c r="Q70" s="324">
        <v>4739724.99</v>
      </c>
      <c r="R70" s="325">
        <v>3703109.78</v>
      </c>
      <c r="S70" s="326">
        <v>1036615.21</v>
      </c>
      <c r="U70" s="286"/>
    </row>
    <row r="71" spans="1:21" s="17" customFormat="1" ht="14.25" customHeight="1">
      <c r="A71" s="274" t="s">
        <v>150</v>
      </c>
      <c r="B71" s="171"/>
      <c r="C71" s="341"/>
      <c r="D71" s="62"/>
      <c r="E71" s="176">
        <v>0</v>
      </c>
      <c r="F71" s="177">
        <v>0</v>
      </c>
      <c r="G71" s="192">
        <v>0</v>
      </c>
      <c r="H71" s="68"/>
      <c r="I71" s="176">
        <v>0</v>
      </c>
      <c r="J71" s="177">
        <v>0</v>
      </c>
      <c r="K71" s="192">
        <v>0</v>
      </c>
      <c r="M71" s="176">
        <v>0</v>
      </c>
      <c r="N71" s="177">
        <v>0</v>
      </c>
      <c r="O71" s="192">
        <v>0</v>
      </c>
      <c r="Q71" s="324">
        <v>0</v>
      </c>
      <c r="R71" s="325">
        <v>0</v>
      </c>
      <c r="S71" s="326">
        <v>0</v>
      </c>
      <c r="U71" s="286"/>
    </row>
    <row r="72" spans="1:21" s="17" customFormat="1" ht="12.75" customHeight="1">
      <c r="A72" s="274" t="s">
        <v>100</v>
      </c>
      <c r="B72" s="171"/>
      <c r="C72" s="341"/>
      <c r="D72" s="62"/>
      <c r="E72" s="176">
        <v>0</v>
      </c>
      <c r="F72" s="177">
        <v>0</v>
      </c>
      <c r="G72" s="192">
        <v>0</v>
      </c>
      <c r="H72" s="68"/>
      <c r="I72" s="176">
        <v>0</v>
      </c>
      <c r="J72" s="177">
        <v>0</v>
      </c>
      <c r="K72" s="192">
        <v>0</v>
      </c>
      <c r="M72" s="176">
        <v>0</v>
      </c>
      <c r="N72" s="177">
        <v>0</v>
      </c>
      <c r="O72" s="192">
        <v>0</v>
      </c>
      <c r="Q72" s="324">
        <v>0</v>
      </c>
      <c r="R72" s="325">
        <v>0</v>
      </c>
      <c r="S72" s="326">
        <v>0</v>
      </c>
      <c r="U72" s="286"/>
    </row>
    <row r="73" spans="1:21" s="17" customFormat="1" ht="12.75" customHeight="1">
      <c r="A73" s="275" t="s">
        <v>111</v>
      </c>
      <c r="B73" s="171"/>
      <c r="C73" s="341"/>
      <c r="D73" s="62"/>
      <c r="E73" s="178">
        <v>0</v>
      </c>
      <c r="F73" s="179">
        <v>0</v>
      </c>
      <c r="G73" s="193">
        <v>0</v>
      </c>
      <c r="I73" s="178">
        <v>0</v>
      </c>
      <c r="J73" s="179">
        <v>0</v>
      </c>
      <c r="K73" s="193">
        <v>0</v>
      </c>
      <c r="M73" s="178">
        <v>0</v>
      </c>
      <c r="N73" s="179">
        <v>0</v>
      </c>
      <c r="O73" s="193">
        <v>0</v>
      </c>
      <c r="Q73" s="147">
        <v>0</v>
      </c>
      <c r="R73" s="148">
        <v>0</v>
      </c>
      <c r="S73" s="149">
        <v>0</v>
      </c>
      <c r="U73" s="286"/>
    </row>
    <row r="74" spans="1:21" s="17" customFormat="1" ht="14.25" customHeight="1">
      <c r="A74" s="70" t="s">
        <v>86</v>
      </c>
      <c r="B74" s="63"/>
      <c r="C74" s="341"/>
      <c r="D74" s="62"/>
      <c r="E74" s="172">
        <v>0</v>
      </c>
      <c r="F74" s="173">
        <v>0</v>
      </c>
      <c r="G74" s="190">
        <v>0</v>
      </c>
      <c r="I74" s="172">
        <v>0</v>
      </c>
      <c r="J74" s="173">
        <v>0</v>
      </c>
      <c r="K74" s="190">
        <v>0</v>
      </c>
      <c r="M74" s="172">
        <v>0</v>
      </c>
      <c r="N74" s="173">
        <v>0</v>
      </c>
      <c r="O74" s="190">
        <v>0</v>
      </c>
      <c r="Q74" s="127">
        <v>0</v>
      </c>
      <c r="R74" s="125">
        <v>0</v>
      </c>
      <c r="S74" s="128">
        <v>0</v>
      </c>
      <c r="U74" s="286"/>
    </row>
    <row r="75" spans="1:21" s="17" customFormat="1" ht="23.25" customHeight="1">
      <c r="A75" s="70" t="s">
        <v>153</v>
      </c>
      <c r="B75" s="63"/>
      <c r="C75" s="341"/>
      <c r="D75" s="62"/>
      <c r="E75" s="178">
        <v>0</v>
      </c>
      <c r="F75" s="179">
        <v>0</v>
      </c>
      <c r="G75" s="193">
        <v>0</v>
      </c>
      <c r="H75" s="68"/>
      <c r="I75" s="178">
        <v>0</v>
      </c>
      <c r="J75" s="179">
        <v>0</v>
      </c>
      <c r="K75" s="193">
        <v>0</v>
      </c>
      <c r="L75" s="68"/>
      <c r="M75" s="178">
        <v>0</v>
      </c>
      <c r="N75" s="179">
        <v>0</v>
      </c>
      <c r="O75" s="193">
        <v>0</v>
      </c>
      <c r="P75" s="68"/>
      <c r="Q75" s="127">
        <v>0</v>
      </c>
      <c r="R75" s="125">
        <v>0</v>
      </c>
      <c r="S75" s="128">
        <v>0</v>
      </c>
      <c r="T75" s="68"/>
      <c r="U75" s="286"/>
    </row>
    <row r="76" spans="1:21" s="17" customFormat="1" ht="23.25" customHeight="1">
      <c r="A76" s="70" t="s">
        <v>357</v>
      </c>
      <c r="B76" s="63"/>
      <c r="C76" s="343" t="s">
        <v>54</v>
      </c>
      <c r="D76" s="62"/>
      <c r="E76" s="178">
        <v>10000000</v>
      </c>
      <c r="F76" s="179">
        <v>10000000</v>
      </c>
      <c r="G76" s="193">
        <v>0</v>
      </c>
      <c r="H76" s="68"/>
      <c r="I76" s="178">
        <v>0</v>
      </c>
      <c r="J76" s="179">
        <v>0</v>
      </c>
      <c r="K76" s="193">
        <v>0</v>
      </c>
      <c r="L76" s="68"/>
      <c r="M76" s="178">
        <v>0</v>
      </c>
      <c r="N76" s="179">
        <v>0</v>
      </c>
      <c r="O76" s="193">
        <v>0</v>
      </c>
      <c r="P76" s="68"/>
      <c r="Q76" s="127">
        <v>10000000</v>
      </c>
      <c r="R76" s="125">
        <v>10000000</v>
      </c>
      <c r="S76" s="128">
        <v>0</v>
      </c>
      <c r="T76" s="68"/>
      <c r="U76" s="286"/>
    </row>
    <row r="77" spans="1:21" s="17" customFormat="1" ht="13.5" customHeight="1">
      <c r="A77" s="70" t="s">
        <v>110</v>
      </c>
      <c r="B77" s="63"/>
      <c r="C77" s="343" t="s">
        <v>54</v>
      </c>
      <c r="D77" s="62"/>
      <c r="E77" s="178">
        <v>2500000</v>
      </c>
      <c r="F77" s="179">
        <v>2500000</v>
      </c>
      <c r="G77" s="193">
        <v>0</v>
      </c>
      <c r="H77" s="68"/>
      <c r="I77" s="178">
        <v>2500000</v>
      </c>
      <c r="J77" s="179">
        <v>2500000</v>
      </c>
      <c r="K77" s="193">
        <v>0</v>
      </c>
      <c r="L77" s="68"/>
      <c r="M77" s="178">
        <v>0</v>
      </c>
      <c r="N77" s="179">
        <v>0</v>
      </c>
      <c r="O77" s="193">
        <v>0</v>
      </c>
      <c r="P77" s="68"/>
      <c r="Q77" s="127">
        <v>5000000</v>
      </c>
      <c r="R77" s="125">
        <v>5000000</v>
      </c>
      <c r="S77" s="128">
        <v>0</v>
      </c>
      <c r="T77" s="68"/>
      <c r="U77" s="286"/>
    </row>
    <row r="78" spans="1:21" s="17" customFormat="1" ht="13.5" customHeight="1">
      <c r="A78" s="70" t="s">
        <v>444</v>
      </c>
      <c r="B78" s="63"/>
      <c r="C78" s="343" t="s">
        <v>54</v>
      </c>
      <c r="D78" s="62"/>
      <c r="E78" s="178">
        <v>0</v>
      </c>
      <c r="F78" s="179">
        <v>0</v>
      </c>
      <c r="G78" s="193">
        <v>0</v>
      </c>
      <c r="H78" s="68"/>
      <c r="I78" s="178">
        <v>6160057</v>
      </c>
      <c r="J78" s="179">
        <v>6160057</v>
      </c>
      <c r="K78" s="193">
        <v>0</v>
      </c>
      <c r="L78" s="68"/>
      <c r="M78" s="178">
        <v>3839943</v>
      </c>
      <c r="N78" s="179">
        <v>0</v>
      </c>
      <c r="O78" s="193">
        <v>3839943</v>
      </c>
      <c r="P78" s="68"/>
      <c r="Q78" s="127">
        <v>10000000</v>
      </c>
      <c r="R78" s="125">
        <v>6160057</v>
      </c>
      <c r="S78" s="128">
        <v>3839943</v>
      </c>
      <c r="T78" s="68"/>
      <c r="U78" s="286"/>
    </row>
    <row r="79" spans="1:21" s="17" customFormat="1" ht="13.5" customHeight="1">
      <c r="A79" s="276" t="s">
        <v>117</v>
      </c>
      <c r="B79" s="63"/>
      <c r="C79" s="343" t="s">
        <v>51</v>
      </c>
      <c r="D79" s="62"/>
      <c r="E79" s="174">
        <v>4000000</v>
      </c>
      <c r="F79" s="175">
        <v>1800000</v>
      </c>
      <c r="G79" s="191">
        <v>2200000</v>
      </c>
      <c r="H79" s="68"/>
      <c r="I79" s="174">
        <v>4000000</v>
      </c>
      <c r="J79" s="175">
        <v>1000000</v>
      </c>
      <c r="K79" s="191">
        <v>3000000</v>
      </c>
      <c r="L79" s="68"/>
      <c r="M79" s="174">
        <v>0</v>
      </c>
      <c r="N79" s="175">
        <v>0</v>
      </c>
      <c r="O79" s="191">
        <v>0</v>
      </c>
      <c r="P79" s="68"/>
      <c r="Q79" s="350">
        <v>8000000</v>
      </c>
      <c r="R79" s="351">
        <v>2800000</v>
      </c>
      <c r="S79" s="352">
        <v>5200000</v>
      </c>
      <c r="T79" s="68"/>
      <c r="U79" s="286"/>
    </row>
    <row r="80" spans="1:21" s="17" customFormat="1" ht="13.5" customHeight="1">
      <c r="A80" s="189"/>
      <c r="B80" s="63"/>
      <c r="C80" s="342" t="s">
        <v>54</v>
      </c>
      <c r="D80" s="62"/>
      <c r="E80" s="178">
        <v>0</v>
      </c>
      <c r="F80" s="179">
        <v>0</v>
      </c>
      <c r="G80" s="193">
        <v>0</v>
      </c>
      <c r="H80" s="68"/>
      <c r="I80" s="178">
        <v>2900000</v>
      </c>
      <c r="J80" s="179">
        <v>2624960</v>
      </c>
      <c r="K80" s="193">
        <v>275040</v>
      </c>
      <c r="L80" s="68"/>
      <c r="M80" s="178">
        <v>12000000</v>
      </c>
      <c r="N80" s="179">
        <v>0</v>
      </c>
      <c r="O80" s="193">
        <v>12000000</v>
      </c>
      <c r="P80" s="68"/>
      <c r="Q80" s="147">
        <v>14900000</v>
      </c>
      <c r="R80" s="148">
        <v>2624960</v>
      </c>
      <c r="S80" s="149">
        <v>12275040</v>
      </c>
      <c r="T80" s="68"/>
      <c r="U80" s="286"/>
    </row>
    <row r="81" spans="1:21" s="17" customFormat="1" ht="23.25" customHeight="1">
      <c r="A81" s="70" t="s">
        <v>297</v>
      </c>
      <c r="B81" s="63"/>
      <c r="C81" s="343" t="s">
        <v>54</v>
      </c>
      <c r="D81" s="62"/>
      <c r="E81" s="178">
        <v>1000000</v>
      </c>
      <c r="F81" s="179">
        <v>500000</v>
      </c>
      <c r="G81" s="193">
        <v>500000</v>
      </c>
      <c r="H81" s="68"/>
      <c r="I81" s="178">
        <v>1000000</v>
      </c>
      <c r="J81" s="179">
        <v>0</v>
      </c>
      <c r="K81" s="193">
        <v>1000000</v>
      </c>
      <c r="L81" s="68"/>
      <c r="M81" s="178">
        <v>1000000</v>
      </c>
      <c r="N81" s="179">
        <v>250000</v>
      </c>
      <c r="O81" s="193">
        <v>750000</v>
      </c>
      <c r="P81" s="68"/>
      <c r="Q81" s="127">
        <v>3000000</v>
      </c>
      <c r="R81" s="125">
        <v>750000</v>
      </c>
      <c r="S81" s="128">
        <v>2250000</v>
      </c>
      <c r="T81" s="68"/>
      <c r="U81" s="286"/>
    </row>
    <row r="82" spans="1:21" s="17" customFormat="1" ht="13.5" customHeight="1">
      <c r="A82" s="70" t="s">
        <v>154</v>
      </c>
      <c r="B82" s="63"/>
      <c r="C82" s="343" t="s">
        <v>54</v>
      </c>
      <c r="D82" s="62"/>
      <c r="E82" s="178">
        <v>20000</v>
      </c>
      <c r="F82" s="179">
        <v>20000</v>
      </c>
      <c r="G82" s="193">
        <v>0</v>
      </c>
      <c r="H82" s="68"/>
      <c r="I82" s="178">
        <v>0</v>
      </c>
      <c r="J82" s="179">
        <v>0</v>
      </c>
      <c r="K82" s="193">
        <v>0</v>
      </c>
      <c r="L82" s="68"/>
      <c r="M82" s="178">
        <v>0</v>
      </c>
      <c r="N82" s="179">
        <v>0</v>
      </c>
      <c r="O82" s="193">
        <v>0</v>
      </c>
      <c r="P82" s="68"/>
      <c r="Q82" s="127">
        <v>20000</v>
      </c>
      <c r="R82" s="125">
        <v>20000</v>
      </c>
      <c r="S82" s="128">
        <v>0</v>
      </c>
      <c r="T82" s="68"/>
      <c r="U82" s="286"/>
    </row>
    <row r="83" spans="1:21" s="17" customFormat="1" ht="13.5" customHeight="1">
      <c r="A83" s="70" t="s">
        <v>113</v>
      </c>
      <c r="B83" s="63"/>
      <c r="C83" s="341"/>
      <c r="D83" s="62"/>
      <c r="E83" s="172">
        <v>0</v>
      </c>
      <c r="F83" s="173">
        <v>0</v>
      </c>
      <c r="G83" s="190">
        <v>0</v>
      </c>
      <c r="I83" s="172">
        <v>0</v>
      </c>
      <c r="J83" s="173">
        <v>0</v>
      </c>
      <c r="K83" s="190">
        <v>0</v>
      </c>
      <c r="M83" s="172">
        <v>0</v>
      </c>
      <c r="N83" s="173">
        <v>0</v>
      </c>
      <c r="O83" s="190">
        <v>0</v>
      </c>
      <c r="Q83" s="127">
        <v>0</v>
      </c>
      <c r="R83" s="125">
        <v>0</v>
      </c>
      <c r="S83" s="128">
        <v>0</v>
      </c>
      <c r="U83" s="286"/>
    </row>
    <row r="84" spans="1:21" s="17" customFormat="1" ht="13.5" customHeight="1">
      <c r="A84" s="70" t="s">
        <v>133</v>
      </c>
      <c r="B84" s="63"/>
      <c r="C84" s="341"/>
      <c r="D84" s="62"/>
      <c r="E84" s="172">
        <v>0</v>
      </c>
      <c r="F84" s="173">
        <v>0</v>
      </c>
      <c r="G84" s="190">
        <v>0</v>
      </c>
      <c r="I84" s="172">
        <v>0</v>
      </c>
      <c r="J84" s="173">
        <v>0</v>
      </c>
      <c r="K84" s="190">
        <v>0</v>
      </c>
      <c r="M84" s="172">
        <v>0</v>
      </c>
      <c r="N84" s="173">
        <v>0</v>
      </c>
      <c r="O84" s="190">
        <v>0</v>
      </c>
      <c r="Q84" s="127">
        <v>0</v>
      </c>
      <c r="R84" s="125">
        <v>0</v>
      </c>
      <c r="S84" s="128">
        <v>0</v>
      </c>
      <c r="U84" s="286"/>
    </row>
    <row r="85" spans="1:21" s="17" customFormat="1" ht="13.5" customHeight="1">
      <c r="A85" s="70" t="s">
        <v>115</v>
      </c>
      <c r="B85" s="63"/>
      <c r="C85" s="343" t="s">
        <v>54</v>
      </c>
      <c r="D85" s="62"/>
      <c r="E85" s="178">
        <v>2000000</v>
      </c>
      <c r="F85" s="179">
        <v>2000000</v>
      </c>
      <c r="G85" s="193">
        <v>0</v>
      </c>
      <c r="H85" s="68"/>
      <c r="I85" s="178">
        <v>0</v>
      </c>
      <c r="J85" s="179">
        <v>0</v>
      </c>
      <c r="K85" s="193">
        <v>0</v>
      </c>
      <c r="L85" s="68"/>
      <c r="M85" s="178">
        <v>0</v>
      </c>
      <c r="N85" s="179">
        <v>0</v>
      </c>
      <c r="O85" s="193">
        <v>0</v>
      </c>
      <c r="Q85" s="127">
        <v>2000000</v>
      </c>
      <c r="R85" s="125">
        <v>2000000</v>
      </c>
      <c r="S85" s="128">
        <v>0</v>
      </c>
      <c r="U85" s="286"/>
    </row>
    <row r="86" spans="1:21" s="17" customFormat="1" ht="13.5" customHeight="1">
      <c r="A86" s="70" t="s">
        <v>446</v>
      </c>
      <c r="B86" s="63"/>
      <c r="C86" s="343" t="s">
        <v>45</v>
      </c>
      <c r="D86" s="62"/>
      <c r="E86" s="100">
        <v>0</v>
      </c>
      <c r="F86" s="101">
        <v>0</v>
      </c>
      <c r="G86" s="102">
        <v>0</v>
      </c>
      <c r="H86" s="68"/>
      <c r="I86" s="100">
        <v>0</v>
      </c>
      <c r="J86" s="101">
        <v>0</v>
      </c>
      <c r="K86" s="102">
        <v>0</v>
      </c>
      <c r="L86" s="68"/>
      <c r="M86" s="100">
        <v>2500000</v>
      </c>
      <c r="N86" s="101">
        <v>2500000</v>
      </c>
      <c r="O86" s="102">
        <v>0</v>
      </c>
      <c r="Q86" s="127">
        <v>2500000</v>
      </c>
      <c r="R86" s="125">
        <v>2500000</v>
      </c>
      <c r="S86" s="128">
        <v>0</v>
      </c>
      <c r="U86" s="286"/>
    </row>
    <row r="87" spans="1:21" s="199" customFormat="1" ht="100.5" customHeight="1">
      <c r="A87" s="331" t="s">
        <v>403</v>
      </c>
      <c r="B87" s="198"/>
      <c r="C87" s="343" t="s">
        <v>54</v>
      </c>
      <c r="D87" s="309"/>
      <c r="E87" s="180">
        <v>63581224.759999998</v>
      </c>
      <c r="F87" s="181">
        <v>63581224.759999998</v>
      </c>
      <c r="G87" s="194">
        <v>0</v>
      </c>
      <c r="I87" s="180">
        <v>24036808.66</v>
      </c>
      <c r="J87" s="181">
        <v>24036808.66</v>
      </c>
      <c r="K87" s="194">
        <v>0</v>
      </c>
      <c r="M87" s="180">
        <v>12381966.580000002</v>
      </c>
      <c r="N87" s="181">
        <v>11535836.73</v>
      </c>
      <c r="O87" s="194">
        <v>846129.85000000149</v>
      </c>
      <c r="Q87" s="127">
        <v>100000000</v>
      </c>
      <c r="R87" s="125">
        <v>99153870.150000006</v>
      </c>
      <c r="S87" s="128">
        <v>846129.85000000149</v>
      </c>
      <c r="U87" s="286"/>
    </row>
    <row r="88" spans="1:21" s="17" customFormat="1" ht="16.5" customHeight="1">
      <c r="A88" s="70" t="s">
        <v>295</v>
      </c>
      <c r="B88" s="63"/>
      <c r="C88" s="343" t="s">
        <v>54</v>
      </c>
      <c r="D88" s="309"/>
      <c r="E88" s="178">
        <v>13000000</v>
      </c>
      <c r="F88" s="179">
        <v>5944387.3200000003</v>
      </c>
      <c r="G88" s="193">
        <v>7055612.6799999997</v>
      </c>
      <c r="H88" s="68"/>
      <c r="I88" s="178">
        <v>13000000</v>
      </c>
      <c r="J88" s="179">
        <v>4025194</v>
      </c>
      <c r="K88" s="193">
        <v>8974806</v>
      </c>
      <c r="L88" s="68"/>
      <c r="M88" s="178">
        <v>13000000</v>
      </c>
      <c r="N88" s="179">
        <v>0</v>
      </c>
      <c r="O88" s="193">
        <v>13000000</v>
      </c>
      <c r="Q88" s="127">
        <v>39000000</v>
      </c>
      <c r="R88" s="125">
        <v>9969581.3200000003</v>
      </c>
      <c r="S88" s="128">
        <v>29030418.68</v>
      </c>
      <c r="U88" s="286"/>
    </row>
    <row r="89" spans="1:21" s="17" customFormat="1" ht="16.5" customHeight="1">
      <c r="A89" s="70" t="s">
        <v>135</v>
      </c>
      <c r="B89" s="63"/>
      <c r="C89" s="343" t="s">
        <v>139</v>
      </c>
      <c r="D89" s="309"/>
      <c r="E89" s="178">
        <v>92500000</v>
      </c>
      <c r="F89" s="179">
        <v>92500000</v>
      </c>
      <c r="G89" s="193">
        <v>0</v>
      </c>
      <c r="H89" s="68"/>
      <c r="I89" s="178">
        <v>92500000</v>
      </c>
      <c r="J89" s="179">
        <v>92500000</v>
      </c>
      <c r="K89" s="193">
        <v>0</v>
      </c>
      <c r="L89" s="68"/>
      <c r="M89" s="178">
        <v>92500000</v>
      </c>
      <c r="N89" s="179">
        <v>92500000</v>
      </c>
      <c r="O89" s="193">
        <v>4580600</v>
      </c>
      <c r="Q89" s="127">
        <v>277500000</v>
      </c>
      <c r="R89" s="125">
        <v>277500000</v>
      </c>
      <c r="S89" s="128">
        <v>4580600</v>
      </c>
      <c r="U89" s="286"/>
    </row>
    <row r="90" spans="1:21" s="17" customFormat="1" ht="16.5" customHeight="1">
      <c r="A90" s="70" t="s">
        <v>298</v>
      </c>
      <c r="B90" s="63"/>
      <c r="C90" s="343" t="s">
        <v>54</v>
      </c>
      <c r="D90" s="309"/>
      <c r="E90" s="178">
        <v>1000000</v>
      </c>
      <c r="F90" s="179">
        <v>1000000</v>
      </c>
      <c r="G90" s="193">
        <v>0</v>
      </c>
      <c r="H90" s="68"/>
      <c r="I90" s="178">
        <v>1000000</v>
      </c>
      <c r="J90" s="179">
        <v>1000000</v>
      </c>
      <c r="K90" s="193">
        <v>0</v>
      </c>
      <c r="L90" s="68"/>
      <c r="M90" s="178">
        <v>1000000</v>
      </c>
      <c r="N90" s="179">
        <v>1000000</v>
      </c>
      <c r="O90" s="193">
        <v>0</v>
      </c>
      <c r="Q90" s="127">
        <v>3000000</v>
      </c>
      <c r="R90" s="125">
        <v>3000000</v>
      </c>
      <c r="S90" s="128">
        <v>0</v>
      </c>
      <c r="U90" s="286"/>
    </row>
    <row r="91" spans="1:21" s="72" customFormat="1" ht="21" customHeight="1">
      <c r="A91" s="14" t="s">
        <v>81</v>
      </c>
      <c r="B91" s="71"/>
      <c r="C91" s="341"/>
      <c r="Q91" s="127">
        <v>0</v>
      </c>
      <c r="R91" s="125">
        <v>0</v>
      </c>
      <c r="S91" s="128">
        <v>0</v>
      </c>
      <c r="U91" s="286"/>
    </row>
    <row r="92" spans="1:21" ht="27" customHeight="1">
      <c r="A92" s="70" t="s">
        <v>84</v>
      </c>
      <c r="B92" s="21"/>
      <c r="C92" s="341"/>
      <c r="D92" s="62"/>
      <c r="E92" s="172">
        <v>0</v>
      </c>
      <c r="F92" s="173">
        <v>0</v>
      </c>
      <c r="G92" s="190">
        <v>0</v>
      </c>
      <c r="I92" s="172">
        <v>0</v>
      </c>
      <c r="J92" s="173">
        <v>0</v>
      </c>
      <c r="K92" s="190">
        <v>0</v>
      </c>
      <c r="M92" s="172">
        <v>0</v>
      </c>
      <c r="N92" s="173">
        <v>0</v>
      </c>
      <c r="O92" s="190">
        <v>0</v>
      </c>
      <c r="Q92" s="127">
        <v>0</v>
      </c>
      <c r="R92" s="125">
        <v>0</v>
      </c>
      <c r="S92" s="128">
        <v>0</v>
      </c>
    </row>
    <row r="93" spans="1:21" ht="13.5" customHeight="1">
      <c r="A93" s="170" t="s">
        <v>152</v>
      </c>
      <c r="B93" s="21"/>
      <c r="C93" s="343" t="s">
        <v>54</v>
      </c>
      <c r="D93" s="62"/>
      <c r="E93" s="178">
        <v>144124.44</v>
      </c>
      <c r="F93" s="179">
        <v>144124.44</v>
      </c>
      <c r="G93" s="193">
        <v>0</v>
      </c>
      <c r="H93" s="68"/>
      <c r="I93" s="178">
        <v>0</v>
      </c>
      <c r="J93" s="179">
        <v>0</v>
      </c>
      <c r="K93" s="193">
        <v>0</v>
      </c>
      <c r="L93" s="68"/>
      <c r="M93" s="178">
        <v>0</v>
      </c>
      <c r="N93" s="179">
        <v>0</v>
      </c>
      <c r="O93" s="193">
        <v>0</v>
      </c>
      <c r="Q93" s="127">
        <v>144124.44</v>
      </c>
      <c r="R93" s="125">
        <v>144124.44</v>
      </c>
      <c r="S93" s="128">
        <v>0</v>
      </c>
    </row>
    <row r="94" spans="1:21" ht="13.5" customHeight="1">
      <c r="A94" s="170" t="s">
        <v>136</v>
      </c>
      <c r="B94" s="21"/>
      <c r="C94" s="343" t="s">
        <v>54</v>
      </c>
      <c r="D94" s="62"/>
      <c r="E94" s="178">
        <v>4000000</v>
      </c>
      <c r="F94" s="179">
        <v>4000000</v>
      </c>
      <c r="G94" s="193">
        <v>0</v>
      </c>
      <c r="H94" s="68"/>
      <c r="I94" s="178">
        <v>4000000</v>
      </c>
      <c r="J94" s="179">
        <v>4000000</v>
      </c>
      <c r="K94" s="193">
        <v>0</v>
      </c>
      <c r="L94" s="68"/>
      <c r="M94" s="178">
        <v>11900000</v>
      </c>
      <c r="N94" s="179">
        <v>5666853</v>
      </c>
      <c r="O94" s="193">
        <v>6233147</v>
      </c>
      <c r="Q94" s="127">
        <v>19900000</v>
      </c>
      <c r="R94" s="125">
        <v>13666853</v>
      </c>
      <c r="S94" s="128">
        <v>6233147</v>
      </c>
    </row>
    <row r="95" spans="1:21">
      <c r="A95" s="332" t="s">
        <v>82</v>
      </c>
      <c r="B95" s="21"/>
      <c r="C95" s="343" t="s">
        <v>54</v>
      </c>
      <c r="D95" s="62"/>
      <c r="E95" s="178">
        <v>176204.03</v>
      </c>
      <c r="F95" s="179">
        <v>176204.03</v>
      </c>
      <c r="G95" s="193">
        <v>0</v>
      </c>
      <c r="H95" s="68"/>
      <c r="I95" s="178">
        <v>346779.9</v>
      </c>
      <c r="J95" s="179">
        <v>346779.9</v>
      </c>
      <c r="K95" s="193">
        <v>0</v>
      </c>
      <c r="L95" s="68"/>
      <c r="M95" s="178">
        <v>111205</v>
      </c>
      <c r="N95" s="179">
        <v>111205</v>
      </c>
      <c r="O95" s="193">
        <v>0</v>
      </c>
      <c r="Q95" s="127">
        <v>634188.93000000005</v>
      </c>
      <c r="R95" s="125">
        <v>634188.93000000005</v>
      </c>
      <c r="S95" s="128">
        <v>0</v>
      </c>
    </row>
    <row r="96" spans="1:21" ht="21" customHeight="1">
      <c r="A96" s="141"/>
      <c r="B96" s="63"/>
      <c r="C96" s="341"/>
      <c r="D96" s="62"/>
      <c r="E96" s="182"/>
      <c r="F96" s="182"/>
      <c r="G96" s="182"/>
      <c r="H96" s="29"/>
      <c r="I96" s="182"/>
      <c r="J96" s="182"/>
      <c r="K96" s="182"/>
      <c r="L96" s="29"/>
      <c r="M96" s="182"/>
      <c r="N96" s="182"/>
      <c r="O96" s="182"/>
      <c r="P96" s="29"/>
      <c r="Q96" s="127">
        <v>0</v>
      </c>
      <c r="R96" s="125">
        <v>0</v>
      </c>
      <c r="S96" s="128">
        <v>0</v>
      </c>
      <c r="T96" s="29"/>
    </row>
    <row r="97" spans="1:21">
      <c r="A97" s="332" t="s">
        <v>404</v>
      </c>
      <c r="B97" s="21"/>
      <c r="C97" s="342" t="s">
        <v>54</v>
      </c>
      <c r="D97" s="62"/>
      <c r="E97" s="172">
        <v>1666666.6666666667</v>
      </c>
      <c r="F97" s="173">
        <v>285200.49</v>
      </c>
      <c r="G97" s="190">
        <v>1381466.1766666668</v>
      </c>
      <c r="I97" s="172">
        <v>15607.11</v>
      </c>
      <c r="J97" s="173">
        <v>15607.11</v>
      </c>
      <c r="K97" s="190">
        <v>0</v>
      </c>
      <c r="M97" s="172">
        <v>2009118.58</v>
      </c>
      <c r="N97" s="173">
        <v>2009118.58</v>
      </c>
      <c r="O97" s="190">
        <v>0</v>
      </c>
      <c r="Q97" s="127">
        <v>3691392.3566666669</v>
      </c>
      <c r="R97" s="125">
        <v>2309926.1800000002</v>
      </c>
      <c r="S97" s="128">
        <v>1381466.1766666668</v>
      </c>
    </row>
    <row r="98" spans="1:21">
      <c r="A98" s="3" t="s">
        <v>7</v>
      </c>
      <c r="B98" s="25"/>
      <c r="D98" s="62"/>
      <c r="E98" s="32"/>
      <c r="F98" s="33"/>
      <c r="G98" s="50"/>
      <c r="I98" s="32"/>
      <c r="J98" s="33"/>
      <c r="K98" s="50"/>
      <c r="M98" s="32"/>
      <c r="N98" s="33"/>
      <c r="O98" s="50"/>
      <c r="Q98" s="129"/>
      <c r="R98" s="126"/>
      <c r="S98" s="130"/>
    </row>
    <row r="99" spans="1:21">
      <c r="A99" s="118"/>
      <c r="B99" s="5"/>
      <c r="D99" s="62"/>
      <c r="E99" s="18"/>
      <c r="F99" s="18"/>
      <c r="G99" s="18"/>
      <c r="H99" s="13"/>
      <c r="I99" s="18"/>
      <c r="J99" s="18"/>
      <c r="K99" s="18"/>
      <c r="L99" s="13"/>
      <c r="M99" s="18"/>
      <c r="N99" s="18"/>
      <c r="O99" s="18"/>
      <c r="P99" s="13"/>
      <c r="T99" s="13"/>
    </row>
    <row r="100" spans="1:21" s="15" customFormat="1" ht="21" customHeight="1" thickBot="1">
      <c r="A100" s="7" t="s">
        <v>44</v>
      </c>
      <c r="B100" s="25"/>
      <c r="C100" s="286"/>
      <c r="D100" s="62"/>
      <c r="E100" s="44">
        <v>0</v>
      </c>
      <c r="F100" s="41">
        <v>0</v>
      </c>
      <c r="G100" s="51">
        <v>0</v>
      </c>
      <c r="I100" s="44">
        <v>0</v>
      </c>
      <c r="J100" s="41">
        <v>0</v>
      </c>
      <c r="K100" s="51">
        <v>0</v>
      </c>
      <c r="M100" s="44">
        <v>0</v>
      </c>
      <c r="N100" s="41">
        <v>0</v>
      </c>
      <c r="O100" s="51">
        <v>0</v>
      </c>
      <c r="Q100" s="131">
        <v>0</v>
      </c>
      <c r="R100" s="132">
        <v>0</v>
      </c>
      <c r="S100" s="133">
        <v>0</v>
      </c>
      <c r="U100" s="286"/>
    </row>
    <row r="101" spans="1:21" ht="15.75" customHeight="1">
      <c r="D101" s="36"/>
      <c r="G101" s="36"/>
      <c r="K101" s="36"/>
      <c r="O101" s="36"/>
    </row>
    <row r="102" spans="1:21" ht="30" customHeight="1" thickBot="1">
      <c r="A102" s="151" t="s">
        <v>121</v>
      </c>
      <c r="F102" s="36"/>
      <c r="H102" s="36"/>
    </row>
    <row r="103" spans="1:21" s="17" customFormat="1" ht="13.5" customHeight="1">
      <c r="A103" s="152" t="s">
        <v>10</v>
      </c>
      <c r="B103" s="63"/>
      <c r="C103" s="341"/>
      <c r="D103" s="62"/>
      <c r="E103" s="183">
        <v>0</v>
      </c>
      <c r="F103" s="184">
        <v>0</v>
      </c>
      <c r="G103" s="195">
        <v>0</v>
      </c>
      <c r="H103" s="68"/>
      <c r="I103" s="183">
        <v>0</v>
      </c>
      <c r="J103" s="184">
        <v>0</v>
      </c>
      <c r="K103" s="195">
        <v>0</v>
      </c>
      <c r="L103" s="68"/>
      <c r="M103" s="183">
        <v>0</v>
      </c>
      <c r="N103" s="184">
        <v>0</v>
      </c>
      <c r="O103" s="195">
        <v>0</v>
      </c>
      <c r="P103" s="68"/>
      <c r="Q103" s="127">
        <v>0</v>
      </c>
      <c r="R103" s="125">
        <v>0</v>
      </c>
      <c r="S103" s="128">
        <v>0</v>
      </c>
      <c r="T103" s="68"/>
      <c r="U103" s="286"/>
    </row>
    <row r="104" spans="1:21" s="17" customFormat="1" ht="13.5" customHeight="1">
      <c r="A104" s="189" t="s">
        <v>119</v>
      </c>
      <c r="B104" s="63"/>
      <c r="C104" s="341"/>
      <c r="D104" s="62"/>
      <c r="E104" s="178">
        <v>0</v>
      </c>
      <c r="F104" s="179">
        <v>0</v>
      </c>
      <c r="G104" s="193">
        <v>0</v>
      </c>
      <c r="H104" s="68"/>
      <c r="I104" s="178">
        <v>0</v>
      </c>
      <c r="J104" s="179">
        <v>0</v>
      </c>
      <c r="K104" s="193">
        <v>0</v>
      </c>
      <c r="L104" s="68"/>
      <c r="M104" s="178">
        <v>0</v>
      </c>
      <c r="N104" s="179">
        <v>0</v>
      </c>
      <c r="O104" s="193">
        <v>0</v>
      </c>
      <c r="P104" s="68"/>
      <c r="Q104" s="127">
        <v>0</v>
      </c>
      <c r="R104" s="125">
        <v>0</v>
      </c>
      <c r="S104" s="128">
        <v>0</v>
      </c>
      <c r="T104" s="68"/>
      <c r="U104" s="286"/>
    </row>
    <row r="105" spans="1:21">
      <c r="A105" s="70" t="s">
        <v>86</v>
      </c>
      <c r="B105" s="63"/>
      <c r="C105" s="341"/>
      <c r="D105" s="62"/>
      <c r="E105" s="178">
        <v>0</v>
      </c>
      <c r="F105" s="179">
        <v>0</v>
      </c>
      <c r="G105" s="193">
        <v>0</v>
      </c>
      <c r="H105" s="68"/>
      <c r="I105" s="178">
        <v>0</v>
      </c>
      <c r="J105" s="179">
        <v>0</v>
      </c>
      <c r="K105" s="193">
        <v>0</v>
      </c>
      <c r="L105" s="68"/>
      <c r="M105" s="178">
        <v>0</v>
      </c>
      <c r="N105" s="179">
        <v>0</v>
      </c>
      <c r="O105" s="193">
        <v>0</v>
      </c>
      <c r="P105" s="68"/>
      <c r="Q105" s="127">
        <v>0</v>
      </c>
      <c r="R105" s="125">
        <v>0</v>
      </c>
      <c r="S105" s="128">
        <v>0</v>
      </c>
      <c r="T105" s="68"/>
    </row>
    <row r="106" spans="1:21">
      <c r="A106" s="70" t="s">
        <v>36</v>
      </c>
      <c r="B106" s="63"/>
      <c r="C106" s="343" t="s">
        <v>51</v>
      </c>
      <c r="D106" s="62"/>
      <c r="E106" s="178">
        <v>64000000</v>
      </c>
      <c r="F106" s="179">
        <v>64000000</v>
      </c>
      <c r="G106" s="193">
        <v>0</v>
      </c>
      <c r="H106" s="68"/>
      <c r="I106" s="178">
        <v>0</v>
      </c>
      <c r="J106" s="179">
        <v>0</v>
      </c>
      <c r="K106" s="193">
        <v>0</v>
      </c>
      <c r="L106" s="68"/>
      <c r="M106" s="178">
        <v>0</v>
      </c>
      <c r="N106" s="179">
        <v>0</v>
      </c>
      <c r="O106" s="193">
        <v>0</v>
      </c>
      <c r="P106" s="68"/>
      <c r="Q106" s="127">
        <v>64000000</v>
      </c>
      <c r="R106" s="125">
        <v>64000000</v>
      </c>
      <c r="S106" s="128">
        <v>0</v>
      </c>
      <c r="T106" s="68"/>
    </row>
    <row r="107" spans="1:21" ht="13" thickBot="1">
      <c r="A107" s="11" t="s">
        <v>122</v>
      </c>
      <c r="B107" s="25"/>
      <c r="C107" s="341"/>
      <c r="D107" s="62"/>
      <c r="E107" s="44"/>
      <c r="F107" s="41"/>
      <c r="G107" s="51"/>
      <c r="I107" s="44"/>
      <c r="J107" s="41"/>
      <c r="K107" s="51"/>
      <c r="M107" s="44"/>
      <c r="N107" s="41"/>
      <c r="O107" s="51"/>
      <c r="Q107" s="129"/>
      <c r="R107" s="126"/>
      <c r="S107" s="130">
        <v>0</v>
      </c>
    </row>
    <row r="108" spans="1:21">
      <c r="C108" s="36"/>
      <c r="D108" s="36"/>
      <c r="L108" s="36"/>
      <c r="S108" s="36"/>
    </row>
    <row r="109" spans="1:21">
      <c r="C109" s="36"/>
      <c r="D109" s="36"/>
      <c r="L109" s="36"/>
      <c r="S109" s="36"/>
    </row>
    <row r="110" spans="1:21">
      <c r="A110" s="159" t="s">
        <v>40</v>
      </c>
      <c r="C110" s="36"/>
      <c r="D110" s="36"/>
      <c r="L110" s="36"/>
      <c r="S110" s="36"/>
    </row>
    <row r="111" spans="1:21">
      <c r="A111" s="159"/>
      <c r="C111" s="36"/>
      <c r="D111" s="36"/>
      <c r="L111" s="36"/>
      <c r="S111" s="36"/>
    </row>
    <row r="112" spans="1:21" s="27" customFormat="1">
      <c r="A112" s="27" t="s">
        <v>445</v>
      </c>
      <c r="B112" s="367">
        <v>42582</v>
      </c>
      <c r="C112" s="368"/>
      <c r="D112" s="353"/>
      <c r="L112" s="353"/>
      <c r="S112" s="353"/>
    </row>
    <row r="114" spans="1:19">
      <c r="A114" s="286" t="s">
        <v>390</v>
      </c>
    </row>
    <row r="115" spans="1:19">
      <c r="A115" s="65"/>
    </row>
    <row r="116" spans="1:19">
      <c r="A116" s="287" t="s">
        <v>391</v>
      </c>
      <c r="C116" s="8"/>
      <c r="D116" s="8"/>
      <c r="S116" s="8"/>
    </row>
    <row r="117" spans="1:19">
      <c r="A117" s="287" t="s">
        <v>343</v>
      </c>
      <c r="C117" s="8"/>
      <c r="D117" s="8"/>
      <c r="S117" s="8"/>
    </row>
    <row r="119" spans="1:19">
      <c r="A119" s="292" t="s">
        <v>392</v>
      </c>
    </row>
    <row r="120" spans="1:19">
      <c r="A120" s="293" t="s">
        <v>158</v>
      </c>
    </row>
    <row r="121" spans="1:19">
      <c r="A121" s="67" t="s">
        <v>90</v>
      </c>
    </row>
    <row r="123" spans="1:19">
      <c r="A123" s="287" t="s">
        <v>393</v>
      </c>
    </row>
    <row r="125" spans="1:19">
      <c r="A125" s="292" t="s">
        <v>394</v>
      </c>
    </row>
    <row r="126" spans="1:19" ht="12.75" customHeight="1">
      <c r="A126" s="80" t="s">
        <v>159</v>
      </c>
    </row>
    <row r="127" spans="1:19" ht="12.75" customHeight="1">
      <c r="A127" s="80" t="s">
        <v>160</v>
      </c>
    </row>
    <row r="129" spans="1:20">
      <c r="A129" s="292" t="s">
        <v>395</v>
      </c>
    </row>
    <row r="131" spans="1:20">
      <c r="A131" s="287" t="s">
        <v>447</v>
      </c>
      <c r="C131" s="8"/>
      <c r="D131" s="8"/>
      <c r="S131" s="8"/>
    </row>
    <row r="133" spans="1:20">
      <c r="A133" s="15"/>
    </row>
    <row r="134" spans="1:20">
      <c r="A134" s="15"/>
    </row>
    <row r="135" spans="1:20">
      <c r="G135" s="8"/>
    </row>
    <row r="138" spans="1:20">
      <c r="A138" s="201"/>
    </row>
    <row r="140" spans="1:20">
      <c r="G140" s="8"/>
    </row>
    <row r="143" spans="1:20">
      <c r="A143" s="202"/>
      <c r="B143" s="202"/>
      <c r="C143" s="202"/>
      <c r="D143" s="202"/>
      <c r="E143" s="202"/>
      <c r="F143" s="202"/>
      <c r="G143" s="202"/>
      <c r="H143" s="202"/>
      <c r="I143" s="202"/>
      <c r="J143" s="202"/>
      <c r="K143" s="202"/>
      <c r="L143" s="202"/>
      <c r="M143" s="202"/>
      <c r="N143" s="202"/>
      <c r="O143" s="202"/>
      <c r="P143" s="202"/>
      <c r="Q143" s="202"/>
      <c r="R143" s="202"/>
      <c r="S143" s="202"/>
      <c r="T143" s="202"/>
    </row>
  </sheetData>
  <mergeCells count="15">
    <mergeCell ref="B112:C112"/>
    <mergeCell ref="Q4:S4"/>
    <mergeCell ref="C4:C6"/>
    <mergeCell ref="Q5:Q6"/>
    <mergeCell ref="R5:R6"/>
    <mergeCell ref="S5:S6"/>
    <mergeCell ref="E5:E6"/>
    <mergeCell ref="F5:F6"/>
    <mergeCell ref="G5:G6"/>
    <mergeCell ref="I5:I6"/>
    <mergeCell ref="J5:J6"/>
    <mergeCell ref="K5:K6"/>
    <mergeCell ref="M5:M6"/>
    <mergeCell ref="N5:N6"/>
    <mergeCell ref="O5:O6"/>
  </mergeCells>
  <printOptions horizontalCentered="1"/>
  <pageMargins left="0.19685039370078741" right="0.19685039370078741" top="0.39370078740157483" bottom="0.39370078740157483" header="0.31496062992125984" footer="0.31496062992125984"/>
  <pageSetup paperSize="8" scale="56" orientation="portrait"/>
  <headerFooter alignWithMargins="0"/>
  <rowBreaks count="1" manualBreakCount="1">
    <brk id="132" max="18" man="1"/>
  </rowBreaks>
  <colBreaks count="1" manualBreakCount="1">
    <brk id="12" max="132"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59999389629810485"/>
  </sheetPr>
  <dimension ref="A2:S1252"/>
  <sheetViews>
    <sheetView showGridLines="0" topLeftCell="A131" workbookViewId="0">
      <selection activeCell="H84" sqref="H84:H86"/>
    </sheetView>
  </sheetViews>
  <sheetFormatPr baseColWidth="10" defaultColWidth="8.83203125" defaultRowHeight="12" x14ac:dyDescent="0"/>
  <cols>
    <col min="1" max="1" width="4.1640625" customWidth="1"/>
    <col min="2" max="2" width="12.6640625" customWidth="1"/>
    <col min="3" max="3" width="13.5" customWidth="1"/>
    <col min="4" max="4" width="29" customWidth="1"/>
    <col min="5" max="6" width="12.6640625" customWidth="1"/>
    <col min="7" max="8" width="16.6640625" customWidth="1"/>
    <col min="9" max="9" width="50.5" customWidth="1"/>
    <col min="10" max="10" width="29.6640625" style="203" customWidth="1"/>
    <col min="11" max="11" width="26.5" style="286" bestFit="1" customWidth="1"/>
    <col min="12" max="12" width="11.83203125" style="203" bestFit="1" customWidth="1"/>
    <col min="13" max="13" width="12.6640625" customWidth="1"/>
    <col min="14" max="16" width="12.6640625" style="203" customWidth="1"/>
    <col min="17" max="17" width="16.6640625" customWidth="1"/>
  </cols>
  <sheetData>
    <row r="2" spans="1:19" s="252" customFormat="1" ht="15">
      <c r="B2" s="250" t="s">
        <v>189</v>
      </c>
      <c r="C2" s="250"/>
      <c r="D2" s="250"/>
      <c r="E2" s="250"/>
      <c r="F2" s="250"/>
      <c r="G2" s="250"/>
      <c r="H2" s="250"/>
      <c r="I2" s="250"/>
      <c r="J2" s="250"/>
      <c r="K2" s="250"/>
      <c r="L2" s="250"/>
      <c r="M2" s="250"/>
      <c r="N2" s="250"/>
      <c r="O2" s="250"/>
      <c r="P2" s="250"/>
      <c r="Q2" s="250"/>
      <c r="R2" s="250"/>
      <c r="S2" s="250"/>
    </row>
    <row r="3" spans="1:19" s="252" customFormat="1">
      <c r="B3" s="251" t="s">
        <v>202</v>
      </c>
      <c r="C3" s="251"/>
      <c r="D3" s="251"/>
      <c r="E3" s="251"/>
      <c r="F3" s="251"/>
      <c r="G3" s="251"/>
      <c r="H3" s="251"/>
      <c r="I3" s="251"/>
      <c r="J3" s="251"/>
      <c r="K3" s="251"/>
      <c r="L3" s="251"/>
      <c r="M3" s="251"/>
      <c r="N3" s="251"/>
      <c r="O3" s="251"/>
      <c r="P3" s="251"/>
      <c r="Q3" s="251"/>
      <c r="R3" s="251"/>
      <c r="S3" s="251"/>
    </row>
    <row r="4" spans="1:19" s="286" customFormat="1">
      <c r="B4" s="251" t="s">
        <v>203</v>
      </c>
      <c r="C4" s="251"/>
      <c r="D4" s="251"/>
      <c r="E4" s="251"/>
      <c r="F4" s="251"/>
      <c r="G4" s="251"/>
      <c r="H4" s="251"/>
      <c r="I4" s="251"/>
      <c r="J4" s="251"/>
      <c r="K4" s="251"/>
      <c r="L4" s="251"/>
      <c r="M4" s="251"/>
      <c r="N4" s="251"/>
      <c r="O4" s="251"/>
      <c r="P4" s="251"/>
      <c r="Q4" s="251"/>
      <c r="R4" s="251"/>
      <c r="S4" s="251"/>
    </row>
    <row r="5" spans="1:19" s="286" customFormat="1">
      <c r="B5" s="251" t="s">
        <v>205</v>
      </c>
      <c r="C5" s="251"/>
      <c r="D5" s="251"/>
      <c r="E5" s="251"/>
      <c r="F5" s="251"/>
      <c r="G5" s="251"/>
      <c r="H5" s="251"/>
      <c r="I5" s="251"/>
      <c r="J5" s="251"/>
      <c r="K5" s="251"/>
      <c r="L5" s="251"/>
      <c r="M5" s="251"/>
      <c r="N5" s="251"/>
      <c r="O5" s="251"/>
      <c r="P5" s="251"/>
      <c r="Q5" s="251"/>
      <c r="R5" s="251"/>
      <c r="S5" s="251"/>
    </row>
    <row r="6" spans="1:19" s="286" customFormat="1">
      <c r="B6" s="251" t="s">
        <v>206</v>
      </c>
      <c r="C6" s="251"/>
      <c r="D6" s="251"/>
      <c r="E6" s="251"/>
      <c r="F6" s="251"/>
      <c r="G6" s="251"/>
      <c r="H6" s="251"/>
      <c r="I6" s="251"/>
      <c r="J6" s="251"/>
      <c r="K6" s="251"/>
      <c r="L6" s="251"/>
      <c r="M6" s="251"/>
      <c r="N6" s="251"/>
      <c r="O6" s="251"/>
      <c r="P6" s="251"/>
      <c r="Q6" s="251"/>
      <c r="R6" s="251"/>
      <c r="S6" s="251"/>
    </row>
    <row r="7" spans="1:19" s="286" customFormat="1">
      <c r="B7" s="251" t="s">
        <v>204</v>
      </c>
      <c r="C7" s="251"/>
      <c r="D7" s="251"/>
      <c r="E7" s="251"/>
      <c r="F7" s="251"/>
      <c r="G7" s="251"/>
      <c r="H7" s="251"/>
      <c r="I7" s="251"/>
      <c r="J7" s="251"/>
      <c r="K7" s="251"/>
      <c r="L7" s="251"/>
      <c r="M7" s="251"/>
      <c r="N7" s="251"/>
      <c r="O7" s="251"/>
      <c r="P7" s="251"/>
      <c r="Q7" s="251"/>
      <c r="R7" s="251"/>
      <c r="S7" s="251"/>
    </row>
    <row r="8" spans="1:19" s="286" customFormat="1">
      <c r="B8" s="251" t="s">
        <v>207</v>
      </c>
      <c r="C8" s="251"/>
      <c r="D8" s="251"/>
      <c r="E8" s="251"/>
      <c r="F8" s="251"/>
      <c r="G8" s="251"/>
      <c r="H8" s="251"/>
      <c r="I8" s="251"/>
      <c r="J8" s="251"/>
      <c r="K8" s="251"/>
      <c r="L8" s="251"/>
      <c r="M8" s="251"/>
      <c r="N8" s="251"/>
      <c r="O8" s="251"/>
      <c r="P8" s="251"/>
      <c r="Q8" s="251"/>
      <c r="R8" s="251"/>
      <c r="S8" s="251"/>
    </row>
    <row r="9" spans="1:19" s="252" customFormat="1">
      <c r="B9" s="251"/>
      <c r="C9" s="251"/>
      <c r="D9" s="251"/>
      <c r="E9" s="251"/>
      <c r="F9" s="251"/>
      <c r="G9" s="251"/>
      <c r="H9" s="251"/>
      <c r="I9" s="251"/>
      <c r="J9" s="251"/>
      <c r="K9" s="251"/>
      <c r="L9" s="251"/>
      <c r="M9" s="251"/>
      <c r="N9" s="251"/>
      <c r="O9" s="251"/>
      <c r="P9" s="251"/>
      <c r="Q9" s="251"/>
      <c r="R9" s="251"/>
      <c r="S9" s="251"/>
    </row>
    <row r="11" spans="1:19" ht="13" thickBot="1"/>
    <row r="12" spans="1:19" ht="37" thickBot="1">
      <c r="B12" s="239" t="s">
        <v>190</v>
      </c>
      <c r="C12" s="211" t="s">
        <v>163</v>
      </c>
      <c r="D12" s="211" t="s">
        <v>191</v>
      </c>
      <c r="E12" s="211" t="s">
        <v>55</v>
      </c>
      <c r="F12" s="211" t="s">
        <v>164</v>
      </c>
      <c r="G12" s="211" t="s">
        <v>165</v>
      </c>
      <c r="H12" s="212" t="s">
        <v>186</v>
      </c>
      <c r="I12" s="213" t="s">
        <v>180</v>
      </c>
      <c r="J12" s="237" t="s">
        <v>174</v>
      </c>
      <c r="K12" s="237" t="s">
        <v>52</v>
      </c>
      <c r="L12" s="237" t="s">
        <v>183</v>
      </c>
      <c r="M12" s="237" t="s">
        <v>173</v>
      </c>
      <c r="N12" s="238" t="s">
        <v>177</v>
      </c>
      <c r="O12" s="237" t="s">
        <v>181</v>
      </c>
      <c r="P12" s="235" t="s">
        <v>178</v>
      </c>
      <c r="Q12" s="236" t="s">
        <v>179</v>
      </c>
    </row>
    <row r="13" spans="1:19">
      <c r="B13" s="224">
        <v>10001036</v>
      </c>
      <c r="C13" s="214">
        <v>41277</v>
      </c>
      <c r="D13" s="214" t="s">
        <v>31</v>
      </c>
      <c r="E13" s="214" t="s">
        <v>54</v>
      </c>
      <c r="F13" s="214" t="s">
        <v>166</v>
      </c>
      <c r="G13" s="295">
        <v>8300000</v>
      </c>
      <c r="H13" s="306">
        <v>8300000</v>
      </c>
      <c r="I13" s="296" t="s">
        <v>223</v>
      </c>
      <c r="J13" s="215" t="s">
        <v>201</v>
      </c>
      <c r="K13" s="226" t="s">
        <v>31</v>
      </c>
      <c r="L13" s="226">
        <v>2012</v>
      </c>
      <c r="M13" s="226" t="s">
        <v>169</v>
      </c>
      <c r="N13" s="228" t="s">
        <v>208</v>
      </c>
      <c r="O13" s="226" t="s">
        <v>182</v>
      </c>
      <c r="P13" s="249">
        <v>1</v>
      </c>
      <c r="Q13" s="225"/>
    </row>
    <row r="14" spans="1:19">
      <c r="B14" s="224">
        <v>304336</v>
      </c>
      <c r="C14" s="214">
        <v>41285</v>
      </c>
      <c r="D14" s="214" t="s">
        <v>192</v>
      </c>
      <c r="E14" s="214" t="s">
        <v>54</v>
      </c>
      <c r="F14" s="214" t="s">
        <v>166</v>
      </c>
      <c r="G14" s="295">
        <v>1200000</v>
      </c>
      <c r="H14" s="306">
        <v>1200000</v>
      </c>
      <c r="I14" s="296" t="s">
        <v>224</v>
      </c>
      <c r="J14" s="215" t="s">
        <v>224</v>
      </c>
      <c r="K14" s="226" t="s">
        <v>136</v>
      </c>
      <c r="L14" s="226">
        <v>2013</v>
      </c>
      <c r="M14" s="226" t="s">
        <v>169</v>
      </c>
      <c r="N14" s="228" t="s">
        <v>39</v>
      </c>
      <c r="O14" s="226" t="s">
        <v>182</v>
      </c>
      <c r="P14" s="249">
        <v>1</v>
      </c>
      <c r="Q14" s="225" t="s">
        <v>8</v>
      </c>
    </row>
    <row r="15" spans="1:19">
      <c r="B15" s="224">
        <v>304336</v>
      </c>
      <c r="C15" s="214">
        <v>41285</v>
      </c>
      <c r="D15" s="214" t="s">
        <v>192</v>
      </c>
      <c r="E15" s="214" t="s">
        <v>54</v>
      </c>
      <c r="F15" s="214" t="s">
        <v>166</v>
      </c>
      <c r="G15" s="295">
        <v>305984.68</v>
      </c>
      <c r="H15" s="306">
        <v>305984.68</v>
      </c>
      <c r="I15" s="215" t="s">
        <v>225</v>
      </c>
      <c r="J15" s="215" t="s">
        <v>225</v>
      </c>
      <c r="K15" s="294" t="s">
        <v>152</v>
      </c>
      <c r="L15" s="241">
        <v>2013</v>
      </c>
      <c r="M15" s="226" t="s">
        <v>169</v>
      </c>
      <c r="N15" s="228" t="s">
        <v>39</v>
      </c>
      <c r="O15" s="226" t="s">
        <v>182</v>
      </c>
      <c r="P15" s="248">
        <v>1</v>
      </c>
      <c r="Q15" s="229" t="s">
        <v>8</v>
      </c>
    </row>
    <row r="16" spans="1:19">
      <c r="A16" s="15"/>
      <c r="B16" s="224">
        <v>10001115</v>
      </c>
      <c r="C16" s="214">
        <v>41305</v>
      </c>
      <c r="D16" s="214" t="s">
        <v>36</v>
      </c>
      <c r="E16" s="214" t="s">
        <v>51</v>
      </c>
      <c r="F16" s="214" t="s">
        <v>166</v>
      </c>
      <c r="G16" s="295">
        <v>14900000</v>
      </c>
      <c r="H16" s="306">
        <v>23333400</v>
      </c>
      <c r="I16" s="215" t="s">
        <v>226</v>
      </c>
      <c r="J16" s="215" t="s">
        <v>227</v>
      </c>
      <c r="K16" s="214" t="s">
        <v>36</v>
      </c>
      <c r="L16" s="241">
        <v>2013</v>
      </c>
      <c r="M16" s="227" t="s">
        <v>169</v>
      </c>
      <c r="N16" s="230" t="s">
        <v>188</v>
      </c>
      <c r="O16" s="226" t="s">
        <v>182</v>
      </c>
      <c r="P16" s="249">
        <v>0.63856960408684549</v>
      </c>
      <c r="Q16" s="225" t="s">
        <v>8</v>
      </c>
    </row>
    <row r="17" spans="2:17">
      <c r="B17" s="224">
        <v>10000543</v>
      </c>
      <c r="C17" s="214">
        <v>41358</v>
      </c>
      <c r="D17" s="214" t="s">
        <v>23</v>
      </c>
      <c r="E17" s="214" t="s">
        <v>45</v>
      </c>
      <c r="F17" s="214" t="s">
        <v>228</v>
      </c>
      <c r="G17" s="295">
        <v>2500000</v>
      </c>
      <c r="H17" s="306">
        <v>3217750</v>
      </c>
      <c r="I17" s="215" t="s">
        <v>229</v>
      </c>
      <c r="J17" s="215" t="s">
        <v>230</v>
      </c>
      <c r="K17" s="294" t="s">
        <v>23</v>
      </c>
      <c r="L17" s="241">
        <v>2013</v>
      </c>
      <c r="M17" s="226" t="s">
        <v>169</v>
      </c>
      <c r="N17" s="228" t="s">
        <v>208</v>
      </c>
      <c r="O17" s="226" t="s">
        <v>182</v>
      </c>
      <c r="P17" s="249">
        <v>0.77694040867065495</v>
      </c>
      <c r="Q17" s="225" t="s">
        <v>8</v>
      </c>
    </row>
    <row r="18" spans="2:17">
      <c r="B18" s="224">
        <v>10000898</v>
      </c>
      <c r="C18" s="214">
        <v>41358</v>
      </c>
      <c r="D18" s="214" t="s">
        <v>231</v>
      </c>
      <c r="E18" s="214" t="s">
        <v>48</v>
      </c>
      <c r="F18" s="214" t="s">
        <v>166</v>
      </c>
      <c r="G18" s="295">
        <v>300000000</v>
      </c>
      <c r="H18" s="306">
        <v>51501261.780000001</v>
      </c>
      <c r="I18" s="215" t="s">
        <v>232</v>
      </c>
      <c r="J18" s="215" t="s">
        <v>233</v>
      </c>
      <c r="K18" s="214" t="s">
        <v>231</v>
      </c>
      <c r="L18" s="241">
        <v>2012</v>
      </c>
      <c r="M18" s="227" t="s">
        <v>169</v>
      </c>
      <c r="N18" s="230" t="s">
        <v>208</v>
      </c>
      <c r="O18" s="226" t="s">
        <v>182</v>
      </c>
      <c r="P18" s="249">
        <v>5.8251000001033368</v>
      </c>
      <c r="Q18" s="225" t="s">
        <v>8</v>
      </c>
    </row>
    <row r="19" spans="2:17">
      <c r="B19" s="224">
        <v>10001158</v>
      </c>
      <c r="C19" s="294">
        <v>41372</v>
      </c>
      <c r="D19" s="226" t="s">
        <v>16</v>
      </c>
      <c r="E19" s="226" t="s">
        <v>45</v>
      </c>
      <c r="F19" s="226" t="s">
        <v>166</v>
      </c>
      <c r="G19" s="297">
        <v>50000000</v>
      </c>
      <c r="H19" s="307">
        <v>65180000</v>
      </c>
      <c r="I19" s="226" t="s">
        <v>234</v>
      </c>
      <c r="J19" s="226" t="s">
        <v>221</v>
      </c>
      <c r="K19" s="226" t="s">
        <v>16</v>
      </c>
      <c r="L19" s="226">
        <v>2013</v>
      </c>
      <c r="M19" s="226" t="s">
        <v>169</v>
      </c>
      <c r="N19" s="228" t="s">
        <v>208</v>
      </c>
      <c r="O19" s="226" t="s">
        <v>182</v>
      </c>
      <c r="P19" s="249">
        <v>0.76710647437864377</v>
      </c>
      <c r="Q19" s="225" t="s">
        <v>8</v>
      </c>
    </row>
    <row r="20" spans="2:17">
      <c r="B20" s="224">
        <v>500000061</v>
      </c>
      <c r="C20" s="294">
        <v>41376</v>
      </c>
      <c r="D20" s="226" t="s">
        <v>10</v>
      </c>
      <c r="E20" s="226" t="s">
        <v>72</v>
      </c>
      <c r="F20" s="226" t="s">
        <v>166</v>
      </c>
      <c r="G20" s="297">
        <v>20000000</v>
      </c>
      <c r="H20" s="307">
        <v>19574738.800000001</v>
      </c>
      <c r="I20" s="226" t="s">
        <v>235</v>
      </c>
      <c r="J20" s="226" t="s">
        <v>235</v>
      </c>
      <c r="K20" s="226" t="s">
        <v>10</v>
      </c>
      <c r="L20" s="226">
        <v>2013</v>
      </c>
      <c r="M20" s="226" t="s">
        <v>169</v>
      </c>
      <c r="N20" s="228" t="s">
        <v>188</v>
      </c>
      <c r="O20" s="296" t="s">
        <v>182</v>
      </c>
      <c r="P20" s="249">
        <v>1.0217249999780329</v>
      </c>
      <c r="Q20" s="225" t="s">
        <v>8</v>
      </c>
    </row>
    <row r="21" spans="2:17" s="286" customFormat="1">
      <c r="B21" s="224">
        <v>10001156</v>
      </c>
      <c r="C21" s="294">
        <v>41388</v>
      </c>
      <c r="D21" s="226" t="s">
        <v>37</v>
      </c>
      <c r="E21" s="226" t="s">
        <v>54</v>
      </c>
      <c r="F21" s="226" t="s">
        <v>166</v>
      </c>
      <c r="G21" s="297">
        <v>116449209</v>
      </c>
      <c r="H21" s="307">
        <v>116449209</v>
      </c>
      <c r="I21" s="226" t="s">
        <v>236</v>
      </c>
      <c r="J21" s="226" t="s">
        <v>236</v>
      </c>
      <c r="K21" s="226" t="s">
        <v>37</v>
      </c>
      <c r="L21" s="226">
        <v>2013</v>
      </c>
      <c r="M21" s="226" t="s">
        <v>169</v>
      </c>
      <c r="N21" s="228" t="s">
        <v>208</v>
      </c>
      <c r="O21" s="296" t="s">
        <v>182</v>
      </c>
      <c r="P21" s="249">
        <v>1</v>
      </c>
      <c r="Q21" s="225" t="s">
        <v>8</v>
      </c>
    </row>
    <row r="22" spans="2:17">
      <c r="B22" s="224">
        <v>10001037</v>
      </c>
      <c r="C22" s="294">
        <v>41390</v>
      </c>
      <c r="D22" s="226" t="s">
        <v>31</v>
      </c>
      <c r="E22" s="226" t="s">
        <v>54</v>
      </c>
      <c r="F22" s="226" t="s">
        <v>166</v>
      </c>
      <c r="G22" s="297">
        <v>8300000</v>
      </c>
      <c r="H22" s="307">
        <v>8300000</v>
      </c>
      <c r="I22" s="226" t="s">
        <v>237</v>
      </c>
      <c r="J22" s="226" t="s">
        <v>201</v>
      </c>
      <c r="K22" s="226" t="s">
        <v>31</v>
      </c>
      <c r="L22" s="226">
        <v>2012</v>
      </c>
      <c r="M22" s="226" t="s">
        <v>169</v>
      </c>
      <c r="N22" s="228" t="s">
        <v>208</v>
      </c>
      <c r="O22" s="296" t="s">
        <v>182</v>
      </c>
      <c r="P22" s="249">
        <v>1</v>
      </c>
      <c r="Q22" s="225" t="s">
        <v>8</v>
      </c>
    </row>
    <row r="23" spans="2:17">
      <c r="B23" s="224">
        <v>362329</v>
      </c>
      <c r="C23" s="294">
        <v>41400</v>
      </c>
      <c r="D23" s="226" t="s">
        <v>192</v>
      </c>
      <c r="E23" s="226" t="s">
        <v>54</v>
      </c>
      <c r="F23" s="226" t="s">
        <v>166</v>
      </c>
      <c r="G23" s="297">
        <v>199603.51</v>
      </c>
      <c r="H23" s="307">
        <v>199603.51</v>
      </c>
      <c r="I23" s="226" t="s">
        <v>238</v>
      </c>
      <c r="J23" s="226" t="s">
        <v>239</v>
      </c>
      <c r="K23" s="226" t="s">
        <v>82</v>
      </c>
      <c r="L23" s="226">
        <v>2013</v>
      </c>
      <c r="M23" s="226" t="s">
        <v>169</v>
      </c>
      <c r="N23" s="228" t="s">
        <v>39</v>
      </c>
      <c r="O23" s="226" t="s">
        <v>182</v>
      </c>
      <c r="P23" s="249">
        <v>1</v>
      </c>
      <c r="Q23" s="225" t="s">
        <v>8</v>
      </c>
    </row>
    <row r="24" spans="2:17">
      <c r="B24" s="231">
        <v>10000442</v>
      </c>
      <c r="C24" s="294">
        <v>41407</v>
      </c>
      <c r="D24" s="226" t="s">
        <v>240</v>
      </c>
      <c r="E24" s="226" t="s">
        <v>241</v>
      </c>
      <c r="F24" s="226" t="s">
        <v>166</v>
      </c>
      <c r="G24" s="297">
        <v>243015879</v>
      </c>
      <c r="H24" s="307">
        <v>480173.06</v>
      </c>
      <c r="I24" s="226" t="s">
        <v>242</v>
      </c>
      <c r="J24" s="226" t="s">
        <v>243</v>
      </c>
      <c r="K24" s="232" t="s">
        <v>240</v>
      </c>
      <c r="L24" s="232">
        <v>2010</v>
      </c>
      <c r="M24" s="226" t="s">
        <v>169</v>
      </c>
      <c r="N24" s="233" t="s">
        <v>208</v>
      </c>
      <c r="O24" s="226" t="s">
        <v>182</v>
      </c>
      <c r="P24" s="249">
        <v>506.10061089224791</v>
      </c>
      <c r="Q24" s="225" t="s">
        <v>8</v>
      </c>
    </row>
    <row r="25" spans="2:17">
      <c r="B25" s="224">
        <v>10001159</v>
      </c>
      <c r="C25" s="294">
        <v>41414</v>
      </c>
      <c r="D25" s="226" t="s">
        <v>36</v>
      </c>
      <c r="E25" s="226" t="s">
        <v>51</v>
      </c>
      <c r="F25" s="226" t="s">
        <v>166</v>
      </c>
      <c r="G25" s="297">
        <v>21100000</v>
      </c>
      <c r="H25" s="307">
        <v>31970720</v>
      </c>
      <c r="I25" s="226" t="s">
        <v>244</v>
      </c>
      <c r="J25" s="226" t="s">
        <v>227</v>
      </c>
      <c r="K25" s="226" t="s">
        <v>36</v>
      </c>
      <c r="L25" s="226">
        <v>2013</v>
      </c>
      <c r="M25" s="226" t="s">
        <v>169</v>
      </c>
      <c r="N25" s="228" t="s">
        <v>188</v>
      </c>
      <c r="O25" s="226" t="s">
        <v>182</v>
      </c>
      <c r="P25" s="249">
        <v>0.65997888067581834</v>
      </c>
      <c r="Q25" s="225"/>
    </row>
    <row r="26" spans="2:17">
      <c r="B26" s="231">
        <v>10000677</v>
      </c>
      <c r="C26" s="294">
        <v>41432</v>
      </c>
      <c r="D26" s="226" t="s">
        <v>29</v>
      </c>
      <c r="E26" s="226" t="s">
        <v>54</v>
      </c>
      <c r="F26" s="226" t="s">
        <v>166</v>
      </c>
      <c r="G26" s="297">
        <v>20000000</v>
      </c>
      <c r="H26" s="307">
        <v>20000000</v>
      </c>
      <c r="I26" s="226" t="s">
        <v>245</v>
      </c>
      <c r="J26" s="226" t="s">
        <v>246</v>
      </c>
      <c r="K26" s="232" t="s">
        <v>29</v>
      </c>
      <c r="L26" s="232">
        <v>2011</v>
      </c>
      <c r="M26" s="232" t="s">
        <v>169</v>
      </c>
      <c r="N26" s="233" t="s">
        <v>208</v>
      </c>
      <c r="O26" s="226" t="s">
        <v>182</v>
      </c>
      <c r="P26" s="249">
        <v>1</v>
      </c>
      <c r="Q26" s="225"/>
    </row>
    <row r="27" spans="2:17">
      <c r="B27" s="231">
        <v>10001158</v>
      </c>
      <c r="C27" s="304">
        <v>41437</v>
      </c>
      <c r="D27" s="232" t="s">
        <v>16</v>
      </c>
      <c r="E27" s="232" t="s">
        <v>45</v>
      </c>
      <c r="F27" s="232" t="s">
        <v>166</v>
      </c>
      <c r="G27" s="303">
        <v>50000000</v>
      </c>
      <c r="H27" s="308">
        <v>66639999.990000002</v>
      </c>
      <c r="I27" s="232" t="s">
        <v>234</v>
      </c>
      <c r="J27" s="232" t="s">
        <v>221</v>
      </c>
      <c r="K27" s="232" t="s">
        <v>16</v>
      </c>
      <c r="L27" s="232">
        <v>2013</v>
      </c>
      <c r="M27" s="232" t="s">
        <v>169</v>
      </c>
      <c r="N27" s="233" t="s">
        <v>208</v>
      </c>
      <c r="O27" s="226" t="s">
        <v>182</v>
      </c>
      <c r="P27" s="249">
        <v>0.75030012016060921</v>
      </c>
      <c r="Q27" s="225" t="s">
        <v>8</v>
      </c>
    </row>
    <row r="28" spans="2:17">
      <c r="B28" s="231">
        <v>10001196</v>
      </c>
      <c r="C28" s="304">
        <v>41437</v>
      </c>
      <c r="D28" s="232" t="s">
        <v>21</v>
      </c>
      <c r="E28" s="232" t="s">
        <v>54</v>
      </c>
      <c r="F28" s="232" t="s">
        <v>166</v>
      </c>
      <c r="G28" s="303">
        <v>499965</v>
      </c>
      <c r="H28" s="308">
        <v>499965</v>
      </c>
      <c r="I28" s="232" t="s">
        <v>247</v>
      </c>
      <c r="J28" s="232" t="s">
        <v>247</v>
      </c>
      <c r="K28" s="232" t="s">
        <v>21</v>
      </c>
      <c r="L28" s="232">
        <v>2013</v>
      </c>
      <c r="M28" s="232" t="s">
        <v>169</v>
      </c>
      <c r="N28" s="233" t="s">
        <v>208</v>
      </c>
      <c r="O28" s="226" t="s">
        <v>182</v>
      </c>
      <c r="P28" s="249">
        <v>1</v>
      </c>
      <c r="Q28" s="225"/>
    </row>
    <row r="29" spans="2:17">
      <c r="B29" s="231">
        <v>10001175</v>
      </c>
      <c r="C29" s="304">
        <v>41446</v>
      </c>
      <c r="D29" s="232" t="s">
        <v>78</v>
      </c>
      <c r="E29" s="232" t="s">
        <v>45</v>
      </c>
      <c r="F29" s="232" t="s">
        <v>166</v>
      </c>
      <c r="G29" s="305">
        <v>2000000</v>
      </c>
      <c r="H29" s="308">
        <v>2621400</v>
      </c>
      <c r="I29" s="215" t="s">
        <v>248</v>
      </c>
      <c r="J29" s="215" t="s">
        <v>248</v>
      </c>
      <c r="K29" s="232" t="s">
        <v>78</v>
      </c>
      <c r="L29" s="232">
        <v>2013</v>
      </c>
      <c r="M29" s="232" t="s">
        <v>169</v>
      </c>
      <c r="N29" s="233" t="s">
        <v>208</v>
      </c>
      <c r="O29" s="226" t="s">
        <v>182</v>
      </c>
      <c r="P29" s="249">
        <v>0.76295109483482104</v>
      </c>
      <c r="Q29" s="225" t="s">
        <v>8</v>
      </c>
    </row>
    <row r="30" spans="2:17" s="286" customFormat="1">
      <c r="B30" s="231">
        <v>10000467</v>
      </c>
      <c r="C30" s="304">
        <v>41449</v>
      </c>
      <c r="D30" s="232" t="s">
        <v>100</v>
      </c>
      <c r="E30" s="232" t="s">
        <v>54</v>
      </c>
      <c r="F30" s="232" t="s">
        <v>166</v>
      </c>
      <c r="G30" s="305">
        <v>1175245.52</v>
      </c>
      <c r="H30" s="308">
        <v>1175245.52</v>
      </c>
      <c r="I30" s="215" t="s">
        <v>249</v>
      </c>
      <c r="J30" s="232" t="s">
        <v>250</v>
      </c>
      <c r="K30" s="232" t="s">
        <v>100</v>
      </c>
      <c r="L30" s="232">
        <v>2010</v>
      </c>
      <c r="M30" s="232" t="s">
        <v>169</v>
      </c>
      <c r="N30" s="233" t="s">
        <v>208</v>
      </c>
      <c r="O30" s="226" t="s">
        <v>182</v>
      </c>
      <c r="P30" s="249">
        <v>1</v>
      </c>
      <c r="Q30" s="225"/>
    </row>
    <row r="31" spans="2:17" s="286" customFormat="1">
      <c r="B31" s="231">
        <v>10000467</v>
      </c>
      <c r="C31" s="304">
        <v>41450</v>
      </c>
      <c r="D31" s="232" t="s">
        <v>100</v>
      </c>
      <c r="E31" s="232" t="s">
        <v>45</v>
      </c>
      <c r="F31" s="232" t="s">
        <v>166</v>
      </c>
      <c r="G31" s="305">
        <v>675493.91</v>
      </c>
      <c r="H31" s="308">
        <v>879493.08</v>
      </c>
      <c r="I31" s="232" t="s">
        <v>249</v>
      </c>
      <c r="J31" s="232" t="s">
        <v>250</v>
      </c>
      <c r="K31" s="232" t="s">
        <v>100</v>
      </c>
      <c r="L31" s="232">
        <v>2010</v>
      </c>
      <c r="M31" s="232" t="s">
        <v>169</v>
      </c>
      <c r="N31" s="233" t="s">
        <v>208</v>
      </c>
      <c r="O31" s="226" t="s">
        <v>182</v>
      </c>
      <c r="P31" s="249">
        <v>0.76804914712916228</v>
      </c>
      <c r="Q31" s="234" t="s">
        <v>8</v>
      </c>
    </row>
    <row r="32" spans="2:17" s="286" customFormat="1">
      <c r="B32" s="231">
        <v>10001197</v>
      </c>
      <c r="C32" s="304">
        <v>41450</v>
      </c>
      <c r="D32" s="232" t="s">
        <v>34</v>
      </c>
      <c r="E32" s="232" t="s">
        <v>70</v>
      </c>
      <c r="F32" s="232" t="s">
        <v>166</v>
      </c>
      <c r="G32" s="305">
        <v>10000000</v>
      </c>
      <c r="H32" s="308">
        <v>10624734.380000001</v>
      </c>
      <c r="I32" s="232" t="s">
        <v>251</v>
      </c>
      <c r="J32" s="232" t="s">
        <v>251</v>
      </c>
      <c r="K32" s="232" t="s">
        <v>34</v>
      </c>
      <c r="L32" s="232">
        <v>2013</v>
      </c>
      <c r="M32" s="232" t="s">
        <v>169</v>
      </c>
      <c r="N32" s="233" t="s">
        <v>208</v>
      </c>
      <c r="O32" s="226" t="s">
        <v>182</v>
      </c>
      <c r="P32" s="249">
        <v>0.94120000014532124</v>
      </c>
      <c r="Q32" s="234" t="s">
        <v>8</v>
      </c>
    </row>
    <row r="33" spans="2:17">
      <c r="B33" s="231">
        <v>412429</v>
      </c>
      <c r="C33" s="304">
        <v>41465</v>
      </c>
      <c r="D33" s="232" t="s">
        <v>10</v>
      </c>
      <c r="E33" s="232" t="s">
        <v>72</v>
      </c>
      <c r="F33" s="232" t="s">
        <v>166</v>
      </c>
      <c r="G33" s="232">
        <v>160000000</v>
      </c>
      <c r="H33" s="308">
        <v>153812137.69999999</v>
      </c>
      <c r="I33" s="232" t="s">
        <v>252</v>
      </c>
      <c r="J33" s="232" t="s">
        <v>252</v>
      </c>
      <c r="K33" s="232" t="s">
        <v>10</v>
      </c>
      <c r="L33" s="232">
        <v>2013</v>
      </c>
      <c r="M33" s="232" t="s">
        <v>169</v>
      </c>
      <c r="N33" s="233" t="s">
        <v>208</v>
      </c>
      <c r="O33" s="226" t="s">
        <v>182</v>
      </c>
      <c r="P33" s="249">
        <v>1.0402300000021389</v>
      </c>
      <c r="Q33" s="234" t="s">
        <v>8</v>
      </c>
    </row>
    <row r="34" spans="2:17">
      <c r="B34" s="231">
        <v>10001195</v>
      </c>
      <c r="C34" s="304">
        <v>41466</v>
      </c>
      <c r="D34" s="232" t="s">
        <v>11</v>
      </c>
      <c r="E34" s="232" t="s">
        <v>46</v>
      </c>
      <c r="F34" s="232" t="s">
        <v>166</v>
      </c>
      <c r="G34" s="232">
        <v>145000000</v>
      </c>
      <c r="H34" s="308">
        <v>25358960.460000001</v>
      </c>
      <c r="I34" s="232" t="s">
        <v>253</v>
      </c>
      <c r="J34" s="232" t="s">
        <v>253</v>
      </c>
      <c r="K34" s="232" t="s">
        <v>11</v>
      </c>
      <c r="L34" s="232">
        <v>2013</v>
      </c>
      <c r="M34" s="232" t="s">
        <v>169</v>
      </c>
      <c r="N34" s="233" t="s">
        <v>208</v>
      </c>
      <c r="O34" s="226" t="s">
        <v>182</v>
      </c>
      <c r="P34" s="249">
        <v>5.717899999438699</v>
      </c>
      <c r="Q34" s="234" t="s">
        <v>8</v>
      </c>
    </row>
    <row r="35" spans="2:17">
      <c r="B35" s="231">
        <v>10001235</v>
      </c>
      <c r="C35" s="304">
        <v>41471</v>
      </c>
      <c r="D35" s="232" t="s">
        <v>37</v>
      </c>
      <c r="E35" s="232" t="s">
        <v>54</v>
      </c>
      <c r="F35" s="232" t="s">
        <v>166</v>
      </c>
      <c r="G35" s="232">
        <v>263059683</v>
      </c>
      <c r="H35" s="308">
        <v>263059683</v>
      </c>
      <c r="I35" s="232" t="s">
        <v>254</v>
      </c>
      <c r="J35" s="232" t="s">
        <v>254</v>
      </c>
      <c r="K35" s="232" t="s">
        <v>37</v>
      </c>
      <c r="L35" s="232">
        <v>2013</v>
      </c>
      <c r="M35" s="232" t="s">
        <v>169</v>
      </c>
      <c r="N35" s="233" t="s">
        <v>208</v>
      </c>
      <c r="O35" s="226" t="s">
        <v>182</v>
      </c>
      <c r="P35" s="249">
        <v>1</v>
      </c>
      <c r="Q35" s="234" t="s">
        <v>8</v>
      </c>
    </row>
    <row r="36" spans="2:17">
      <c r="B36" s="231">
        <v>10001155</v>
      </c>
      <c r="C36" s="304">
        <v>41479</v>
      </c>
      <c r="D36" s="232" t="s">
        <v>42</v>
      </c>
      <c r="E36" s="232" t="s">
        <v>49</v>
      </c>
      <c r="F36" s="232" t="s">
        <v>166</v>
      </c>
      <c r="G36" s="232">
        <v>15000000</v>
      </c>
      <c r="H36" s="308">
        <v>1524855.14</v>
      </c>
      <c r="I36" s="232" t="s">
        <v>255</v>
      </c>
      <c r="J36" s="232" t="s">
        <v>255</v>
      </c>
      <c r="K36" s="232" t="s">
        <v>42</v>
      </c>
      <c r="L36" s="232">
        <v>2013</v>
      </c>
      <c r="M36" s="232" t="s">
        <v>169</v>
      </c>
      <c r="N36" s="233" t="s">
        <v>208</v>
      </c>
      <c r="O36" s="226" t="s">
        <v>182</v>
      </c>
      <c r="P36" s="249">
        <v>9.8369999920123572</v>
      </c>
      <c r="Q36" s="234" t="s">
        <v>8</v>
      </c>
    </row>
    <row r="37" spans="2:17">
      <c r="B37" s="231">
        <v>500000121</v>
      </c>
      <c r="C37" s="304">
        <v>41480</v>
      </c>
      <c r="D37" s="232" t="s">
        <v>119</v>
      </c>
      <c r="E37" s="232" t="s">
        <v>54</v>
      </c>
      <c r="F37" s="232" t="s">
        <v>166</v>
      </c>
      <c r="G37" s="232">
        <v>5000000</v>
      </c>
      <c r="H37" s="308">
        <v>5000000</v>
      </c>
      <c r="I37" s="232" t="s">
        <v>256</v>
      </c>
      <c r="J37" s="232" t="s">
        <v>256</v>
      </c>
      <c r="K37" s="232" t="s">
        <v>119</v>
      </c>
      <c r="L37" s="232">
        <v>2013</v>
      </c>
      <c r="M37" s="232" t="s">
        <v>169</v>
      </c>
      <c r="N37" s="233" t="s">
        <v>188</v>
      </c>
      <c r="O37" s="226" t="s">
        <v>182</v>
      </c>
      <c r="P37" s="249">
        <v>1</v>
      </c>
      <c r="Q37" s="234" t="s">
        <v>8</v>
      </c>
    </row>
    <row r="38" spans="2:17">
      <c r="B38" s="231">
        <v>412426</v>
      </c>
      <c r="C38" s="304">
        <v>41480</v>
      </c>
      <c r="D38" s="232" t="s">
        <v>192</v>
      </c>
      <c r="E38" s="232" t="s">
        <v>54</v>
      </c>
      <c r="F38" s="232" t="s">
        <v>166</v>
      </c>
      <c r="G38" s="232">
        <v>1429044</v>
      </c>
      <c r="H38" s="308">
        <v>1429044</v>
      </c>
      <c r="I38" s="232" t="s">
        <v>224</v>
      </c>
      <c r="J38" s="232" t="s">
        <v>193</v>
      </c>
      <c r="K38" s="232" t="s">
        <v>136</v>
      </c>
      <c r="L38" s="232">
        <v>2013</v>
      </c>
      <c r="M38" s="232" t="s">
        <v>169</v>
      </c>
      <c r="N38" s="233" t="s">
        <v>39</v>
      </c>
      <c r="O38" s="226" t="s">
        <v>182</v>
      </c>
      <c r="P38" s="249">
        <v>1</v>
      </c>
      <c r="Q38" s="234"/>
    </row>
    <row r="39" spans="2:17">
      <c r="B39" s="231">
        <v>412426</v>
      </c>
      <c r="C39" s="304">
        <v>41486</v>
      </c>
      <c r="D39" s="232" t="s">
        <v>192</v>
      </c>
      <c r="E39" s="232" t="s">
        <v>54</v>
      </c>
      <c r="F39" s="232" t="s">
        <v>166</v>
      </c>
      <c r="G39" s="232">
        <v>442378.27</v>
      </c>
      <c r="H39" s="308">
        <v>442378.27</v>
      </c>
      <c r="I39" s="232" t="s">
        <v>225</v>
      </c>
      <c r="J39" s="232" t="s">
        <v>194</v>
      </c>
      <c r="K39" s="232" t="s">
        <v>152</v>
      </c>
      <c r="L39" s="232">
        <v>2013</v>
      </c>
      <c r="M39" s="232" t="s">
        <v>169</v>
      </c>
      <c r="N39" s="233" t="s">
        <v>39</v>
      </c>
      <c r="O39" s="226" t="s">
        <v>182</v>
      </c>
      <c r="P39" s="249">
        <v>1</v>
      </c>
      <c r="Q39" s="234"/>
    </row>
    <row r="40" spans="2:17">
      <c r="B40" s="231">
        <v>10000680</v>
      </c>
      <c r="C40" s="304">
        <v>41494</v>
      </c>
      <c r="D40" s="232" t="s">
        <v>30</v>
      </c>
      <c r="E40" s="232" t="s">
        <v>54</v>
      </c>
      <c r="F40" s="232" t="s">
        <v>166</v>
      </c>
      <c r="G40" s="232">
        <v>325000</v>
      </c>
      <c r="H40" s="308">
        <v>325000</v>
      </c>
      <c r="I40" s="232" t="s">
        <v>257</v>
      </c>
      <c r="J40" s="232" t="s">
        <v>258</v>
      </c>
      <c r="K40" s="232" t="s">
        <v>30</v>
      </c>
      <c r="L40" s="232">
        <v>2011</v>
      </c>
      <c r="M40" s="232" t="s">
        <v>169</v>
      </c>
      <c r="N40" s="233" t="s">
        <v>208</v>
      </c>
      <c r="O40" s="226" t="s">
        <v>259</v>
      </c>
      <c r="P40" s="249">
        <v>1</v>
      </c>
      <c r="Q40" s="234"/>
    </row>
    <row r="41" spans="2:17">
      <c r="B41" s="231">
        <v>10000857</v>
      </c>
      <c r="C41" s="304">
        <v>41494</v>
      </c>
      <c r="D41" s="232" t="s">
        <v>129</v>
      </c>
      <c r="E41" s="232" t="s">
        <v>54</v>
      </c>
      <c r="F41" s="232" t="s">
        <v>166</v>
      </c>
      <c r="G41" s="232">
        <v>119000</v>
      </c>
      <c r="H41" s="308">
        <v>119000</v>
      </c>
      <c r="I41" s="232" t="s">
        <v>260</v>
      </c>
      <c r="J41" s="232" t="s">
        <v>261</v>
      </c>
      <c r="K41" s="232" t="s">
        <v>129</v>
      </c>
      <c r="L41" s="232">
        <v>2012</v>
      </c>
      <c r="M41" s="232" t="s">
        <v>169</v>
      </c>
      <c r="N41" s="233" t="s">
        <v>208</v>
      </c>
      <c r="O41" s="226" t="s">
        <v>259</v>
      </c>
      <c r="P41" s="249">
        <v>1</v>
      </c>
      <c r="Q41" s="234"/>
    </row>
    <row r="42" spans="2:17">
      <c r="B42" s="231">
        <v>10000281</v>
      </c>
      <c r="C42" s="304">
        <v>41498</v>
      </c>
      <c r="D42" s="232" t="s">
        <v>17</v>
      </c>
      <c r="E42" s="232" t="s">
        <v>45</v>
      </c>
      <c r="F42" s="232" t="s">
        <v>166</v>
      </c>
      <c r="G42" s="232">
        <v>12000000</v>
      </c>
      <c r="H42" s="308">
        <v>15955199.99</v>
      </c>
      <c r="I42" s="232" t="s">
        <v>262</v>
      </c>
      <c r="J42" s="232" t="s">
        <v>263</v>
      </c>
      <c r="K42" s="232" t="s">
        <v>17</v>
      </c>
      <c r="L42" s="232">
        <v>2008</v>
      </c>
      <c r="M42" s="232" t="s">
        <v>169</v>
      </c>
      <c r="N42" s="233" t="s">
        <v>208</v>
      </c>
      <c r="O42" s="226" t="s">
        <v>259</v>
      </c>
      <c r="P42" s="249">
        <v>0.75210589698161467</v>
      </c>
      <c r="Q42" s="234"/>
    </row>
    <row r="43" spans="2:17">
      <c r="B43" s="231">
        <v>10000899</v>
      </c>
      <c r="C43" s="304">
        <v>41498</v>
      </c>
      <c r="D43" s="232" t="s">
        <v>27</v>
      </c>
      <c r="E43" s="232" t="s">
        <v>48</v>
      </c>
      <c r="F43" s="232" t="s">
        <v>166</v>
      </c>
      <c r="G43" s="232">
        <v>150000000</v>
      </c>
      <c r="H43" s="308">
        <v>25572395.449999999</v>
      </c>
      <c r="I43" s="232" t="s">
        <v>264</v>
      </c>
      <c r="J43" s="232" t="s">
        <v>233</v>
      </c>
      <c r="K43" s="232" t="s">
        <v>27</v>
      </c>
      <c r="L43" s="232">
        <v>2012</v>
      </c>
      <c r="M43" s="232" t="s">
        <v>169</v>
      </c>
      <c r="N43" s="233" t="s">
        <v>208</v>
      </c>
      <c r="O43" s="226" t="s">
        <v>182</v>
      </c>
      <c r="P43" s="249">
        <v>5.8657000003494</v>
      </c>
      <c r="Q43" s="234"/>
    </row>
    <row r="44" spans="2:17">
      <c r="B44" s="231">
        <v>10001255</v>
      </c>
      <c r="C44" s="304">
        <v>41509</v>
      </c>
      <c r="D44" s="232" t="s">
        <v>33</v>
      </c>
      <c r="E44" s="232" t="s">
        <v>50</v>
      </c>
      <c r="F44" s="232" t="s">
        <v>166</v>
      </c>
      <c r="G44" s="232">
        <v>450000000</v>
      </c>
      <c r="H44" s="308">
        <v>68875793.980000004</v>
      </c>
      <c r="I44" s="232" t="s">
        <v>168</v>
      </c>
      <c r="J44" s="232" t="s">
        <v>168</v>
      </c>
      <c r="K44" s="232" t="s">
        <v>33</v>
      </c>
      <c r="L44" s="232">
        <v>2013</v>
      </c>
      <c r="M44" s="232" t="s">
        <v>169</v>
      </c>
      <c r="N44" s="233" t="s">
        <v>208</v>
      </c>
      <c r="O44" s="226" t="s">
        <v>182</v>
      </c>
      <c r="P44" s="249">
        <v>6.5335000004598127</v>
      </c>
      <c r="Q44" s="234"/>
    </row>
    <row r="45" spans="2:17">
      <c r="B45" s="231">
        <v>30000141</v>
      </c>
      <c r="C45" s="304">
        <v>41517</v>
      </c>
      <c r="D45" s="232" t="s">
        <v>196</v>
      </c>
      <c r="E45" s="232" t="s">
        <v>51</v>
      </c>
      <c r="F45" s="232" t="s">
        <v>167</v>
      </c>
      <c r="G45" s="232">
        <v>20000000</v>
      </c>
      <c r="H45" s="308">
        <v>31622000</v>
      </c>
      <c r="I45" s="232" t="s">
        <v>195</v>
      </c>
      <c r="J45" s="232" t="s">
        <v>176</v>
      </c>
      <c r="K45" s="232" t="s">
        <v>36</v>
      </c>
      <c r="L45" s="232">
        <v>2011</v>
      </c>
      <c r="M45" s="232" t="s">
        <v>169</v>
      </c>
      <c r="N45" s="233" t="s">
        <v>208</v>
      </c>
      <c r="O45" s="226" t="s">
        <v>182</v>
      </c>
      <c r="P45" s="249">
        <v>0.63247106444880141</v>
      </c>
      <c r="Q45" s="234"/>
    </row>
    <row r="46" spans="2:17">
      <c r="B46" s="231">
        <v>10001158</v>
      </c>
      <c r="C46" s="304">
        <v>41519</v>
      </c>
      <c r="D46" s="232" t="s">
        <v>16</v>
      </c>
      <c r="E46" s="232" t="s">
        <v>45</v>
      </c>
      <c r="F46" s="232" t="s">
        <v>166</v>
      </c>
      <c r="G46" s="232">
        <v>50000000</v>
      </c>
      <c r="H46" s="308">
        <v>65904999.990000002</v>
      </c>
      <c r="I46" s="232" t="s">
        <v>172</v>
      </c>
      <c r="J46" s="232" t="s">
        <v>175</v>
      </c>
      <c r="K46" s="232" t="s">
        <v>16</v>
      </c>
      <c r="L46" s="232">
        <v>2013</v>
      </c>
      <c r="M46" s="232" t="s">
        <v>169</v>
      </c>
      <c r="N46" s="233" t="s">
        <v>208</v>
      </c>
      <c r="O46" s="226" t="s">
        <v>182</v>
      </c>
      <c r="P46" s="232">
        <v>0.75866777949452513</v>
      </c>
      <c r="Q46" s="234"/>
    </row>
    <row r="47" spans="2:17">
      <c r="B47" s="231">
        <v>10001256</v>
      </c>
      <c r="C47" s="304">
        <v>41523</v>
      </c>
      <c r="D47" s="232" t="s">
        <v>37</v>
      </c>
      <c r="E47" s="232" t="s">
        <v>54</v>
      </c>
      <c r="F47" s="232" t="s">
        <v>166</v>
      </c>
      <c r="G47" s="232">
        <v>866075462</v>
      </c>
      <c r="H47" s="308">
        <v>866075462</v>
      </c>
      <c r="I47" s="232" t="s">
        <v>171</v>
      </c>
      <c r="J47" s="232" t="s">
        <v>171</v>
      </c>
      <c r="K47" s="232" t="s">
        <v>37</v>
      </c>
      <c r="L47" s="232">
        <v>2013</v>
      </c>
      <c r="M47" s="232" t="s">
        <v>169</v>
      </c>
      <c r="N47" s="233" t="s">
        <v>208</v>
      </c>
      <c r="O47" s="226" t="s">
        <v>182</v>
      </c>
      <c r="P47" s="232">
        <v>1</v>
      </c>
      <c r="Q47" s="234"/>
    </row>
    <row r="48" spans="2:17">
      <c r="B48" s="231">
        <v>10001038</v>
      </c>
      <c r="C48" s="304">
        <v>41529</v>
      </c>
      <c r="D48" s="232" t="s">
        <v>31</v>
      </c>
      <c r="E48" s="232" t="s">
        <v>54</v>
      </c>
      <c r="F48" s="232" t="s">
        <v>166</v>
      </c>
      <c r="G48" s="232">
        <v>8400000</v>
      </c>
      <c r="H48" s="308">
        <v>8400000</v>
      </c>
      <c r="I48" s="232" t="s">
        <v>201</v>
      </c>
      <c r="J48" s="232" t="s">
        <v>201</v>
      </c>
      <c r="K48" s="232" t="s">
        <v>31</v>
      </c>
      <c r="L48" s="232">
        <v>2012</v>
      </c>
      <c r="M48" s="232" t="s">
        <v>169</v>
      </c>
      <c r="N48" s="233" t="s">
        <v>208</v>
      </c>
      <c r="O48" s="226" t="s">
        <v>182</v>
      </c>
      <c r="P48" s="232">
        <v>1</v>
      </c>
      <c r="Q48" s="234"/>
    </row>
    <row r="49" spans="2:17">
      <c r="B49" s="231">
        <v>10000683</v>
      </c>
      <c r="C49" s="304">
        <v>41533</v>
      </c>
      <c r="D49" s="232" t="s">
        <v>66</v>
      </c>
      <c r="E49" s="232" t="s">
        <v>68</v>
      </c>
      <c r="F49" s="232" t="s">
        <v>166</v>
      </c>
      <c r="G49" s="232">
        <v>50000000</v>
      </c>
      <c r="H49" s="308">
        <v>46720000</v>
      </c>
      <c r="I49" s="232" t="s">
        <v>209</v>
      </c>
      <c r="J49" s="232" t="s">
        <v>199</v>
      </c>
      <c r="K49" s="232" t="s">
        <v>66</v>
      </c>
      <c r="L49" s="232">
        <v>2011</v>
      </c>
      <c r="M49" s="232" t="s">
        <v>169</v>
      </c>
      <c r="N49" s="233" t="s">
        <v>208</v>
      </c>
      <c r="O49" s="226" t="s">
        <v>182</v>
      </c>
      <c r="P49" s="232">
        <v>1.0702054794520548</v>
      </c>
      <c r="Q49" s="234"/>
    </row>
    <row r="50" spans="2:17">
      <c r="B50" s="231">
        <v>10000683</v>
      </c>
      <c r="C50" s="304">
        <v>41535</v>
      </c>
      <c r="D50" s="232" t="s">
        <v>66</v>
      </c>
      <c r="E50" s="232" t="s">
        <v>68</v>
      </c>
      <c r="F50" s="232" t="s">
        <v>166</v>
      </c>
      <c r="G50" s="232">
        <v>50000000</v>
      </c>
      <c r="H50" s="308">
        <v>47555000</v>
      </c>
      <c r="I50" s="232" t="s">
        <v>199</v>
      </c>
      <c r="J50" s="232" t="s">
        <v>199</v>
      </c>
      <c r="K50" s="232" t="s">
        <v>66</v>
      </c>
      <c r="L50" s="232">
        <v>2011</v>
      </c>
      <c r="M50" s="232" t="s">
        <v>169</v>
      </c>
      <c r="N50" s="233" t="s">
        <v>208</v>
      </c>
      <c r="O50" s="226" t="s">
        <v>182</v>
      </c>
      <c r="P50" s="232">
        <v>1.0514141520344864</v>
      </c>
      <c r="Q50" s="234"/>
    </row>
    <row r="51" spans="2:17">
      <c r="B51" s="231">
        <v>10000703</v>
      </c>
      <c r="C51" s="304">
        <v>41536</v>
      </c>
      <c r="D51" s="232" t="s">
        <v>197</v>
      </c>
      <c r="E51" s="232" t="s">
        <v>45</v>
      </c>
      <c r="F51" s="232" t="s">
        <v>166</v>
      </c>
      <c r="G51" s="232">
        <v>50000000</v>
      </c>
      <c r="H51" s="308">
        <v>67684999.989999995</v>
      </c>
      <c r="I51" s="232" t="s">
        <v>211</v>
      </c>
      <c r="J51" s="232" t="s">
        <v>198</v>
      </c>
      <c r="K51" s="232" t="s">
        <v>200</v>
      </c>
      <c r="L51" s="232">
        <v>2011</v>
      </c>
      <c r="M51" s="232" t="s">
        <v>169</v>
      </c>
      <c r="N51" s="233" t="s">
        <v>208</v>
      </c>
      <c r="O51" s="226" t="s">
        <v>182</v>
      </c>
      <c r="P51" s="232">
        <v>0.73871611150752992</v>
      </c>
      <c r="Q51" s="234"/>
    </row>
    <row r="52" spans="2:17">
      <c r="B52" s="231">
        <v>10001237</v>
      </c>
      <c r="C52" s="304">
        <v>41541</v>
      </c>
      <c r="D52" s="232" t="s">
        <v>9</v>
      </c>
      <c r="E52" s="232" t="s">
        <v>45</v>
      </c>
      <c r="F52" s="232" t="s">
        <v>166</v>
      </c>
      <c r="G52" s="232">
        <v>11550000</v>
      </c>
      <c r="H52" s="308">
        <v>15602895.01</v>
      </c>
      <c r="I52" s="232" t="s">
        <v>210</v>
      </c>
      <c r="J52" s="232" t="s">
        <v>210</v>
      </c>
      <c r="K52" s="232" t="s">
        <v>9</v>
      </c>
      <c r="L52" s="232">
        <v>2013</v>
      </c>
      <c r="M52" s="232" t="s">
        <v>169</v>
      </c>
      <c r="N52" s="233" t="s">
        <v>208</v>
      </c>
      <c r="O52" s="226" t="s">
        <v>182</v>
      </c>
      <c r="P52" s="232">
        <v>0.74024724210459203</v>
      </c>
      <c r="Q52" s="234"/>
    </row>
    <row r="53" spans="2:17">
      <c r="B53" s="231">
        <v>10001236</v>
      </c>
      <c r="C53" s="304">
        <v>41542</v>
      </c>
      <c r="D53" s="232" t="s">
        <v>213</v>
      </c>
      <c r="E53" s="232" t="s">
        <v>214</v>
      </c>
      <c r="F53" s="232" t="s">
        <v>166</v>
      </c>
      <c r="G53" s="232">
        <v>2260000000</v>
      </c>
      <c r="H53" s="308">
        <v>2099981.42</v>
      </c>
      <c r="I53" s="232" t="s">
        <v>215</v>
      </c>
      <c r="J53" s="232" t="s">
        <v>215</v>
      </c>
      <c r="K53" s="232" t="s">
        <v>213</v>
      </c>
      <c r="L53" s="232">
        <v>2013</v>
      </c>
      <c r="M53" s="232" t="s">
        <v>169</v>
      </c>
      <c r="N53" s="233" t="s">
        <v>208</v>
      </c>
      <c r="O53" s="226" t="s">
        <v>182</v>
      </c>
      <c r="P53" s="232">
        <v>1076.1999979980776</v>
      </c>
      <c r="Q53" s="234"/>
    </row>
    <row r="54" spans="2:17">
      <c r="B54" s="231">
        <v>10001315</v>
      </c>
      <c r="C54" s="304">
        <v>41555</v>
      </c>
      <c r="D54" s="232" t="s">
        <v>36</v>
      </c>
      <c r="E54" s="232" t="s">
        <v>51</v>
      </c>
      <c r="F54" s="232" t="s">
        <v>166</v>
      </c>
      <c r="G54" s="232">
        <v>127742000</v>
      </c>
      <c r="H54" s="308">
        <v>205013135.80000001</v>
      </c>
      <c r="I54" s="232" t="s">
        <v>212</v>
      </c>
      <c r="J54" s="232" t="s">
        <v>212</v>
      </c>
      <c r="K54" s="232" t="s">
        <v>36</v>
      </c>
      <c r="L54" s="232">
        <v>2013</v>
      </c>
      <c r="M54" s="232" t="s">
        <v>169</v>
      </c>
      <c r="N54" s="233" t="s">
        <v>208</v>
      </c>
      <c r="O54" s="226" t="s">
        <v>182</v>
      </c>
      <c r="P54" s="232">
        <v>0.62309178141940302</v>
      </c>
      <c r="Q54" s="234"/>
    </row>
    <row r="55" spans="2:17">
      <c r="B55" s="231">
        <v>10001295</v>
      </c>
      <c r="C55" s="304">
        <v>41568</v>
      </c>
      <c r="D55" s="232" t="s">
        <v>19</v>
      </c>
      <c r="E55" s="232" t="s">
        <v>54</v>
      </c>
      <c r="F55" s="232" t="s">
        <v>166</v>
      </c>
      <c r="G55" s="232">
        <v>122273670</v>
      </c>
      <c r="H55" s="308">
        <v>122273670</v>
      </c>
      <c r="I55" s="232" t="s">
        <v>216</v>
      </c>
      <c r="J55" s="232" t="s">
        <v>216</v>
      </c>
      <c r="K55" s="232" t="s">
        <v>19</v>
      </c>
      <c r="L55" s="232">
        <v>2013</v>
      </c>
      <c r="M55" s="232" t="s">
        <v>169</v>
      </c>
      <c r="N55" s="233" t="s">
        <v>208</v>
      </c>
      <c r="O55" s="226" t="s">
        <v>182</v>
      </c>
      <c r="P55" s="232">
        <v>1</v>
      </c>
      <c r="Q55" s="234"/>
    </row>
    <row r="56" spans="2:17">
      <c r="B56" s="231">
        <v>10001316</v>
      </c>
      <c r="C56" s="304">
        <v>41577</v>
      </c>
      <c r="D56" s="232" t="s">
        <v>22</v>
      </c>
      <c r="E56" s="232" t="s">
        <v>70</v>
      </c>
      <c r="F56" s="232" t="s">
        <v>166</v>
      </c>
      <c r="G56" s="232">
        <v>100000</v>
      </c>
      <c r="H56" s="308">
        <v>110748.1</v>
      </c>
      <c r="I56" s="232" t="s">
        <v>217</v>
      </c>
      <c r="J56" s="232" t="s">
        <v>217</v>
      </c>
      <c r="K56" s="232" t="s">
        <v>22</v>
      </c>
      <c r="L56" s="232">
        <v>2013</v>
      </c>
      <c r="M56" s="232" t="s">
        <v>169</v>
      </c>
      <c r="N56" s="233" t="s">
        <v>208</v>
      </c>
      <c r="O56" s="226" t="s">
        <v>182</v>
      </c>
      <c r="P56" s="232">
        <v>0.9029500280365983</v>
      </c>
      <c r="Q56" s="234"/>
    </row>
    <row r="57" spans="2:17">
      <c r="B57" s="231">
        <v>10001335</v>
      </c>
      <c r="C57" s="304">
        <v>41585</v>
      </c>
      <c r="D57" s="232" t="s">
        <v>59</v>
      </c>
      <c r="E57" s="232" t="s">
        <v>54</v>
      </c>
      <c r="F57" s="232" t="s">
        <v>166</v>
      </c>
      <c r="G57" s="232">
        <v>5000000</v>
      </c>
      <c r="H57" s="308">
        <v>5000000</v>
      </c>
      <c r="I57" s="232" t="s">
        <v>218</v>
      </c>
      <c r="J57" s="232" t="s">
        <v>218</v>
      </c>
      <c r="K57" s="232" t="s">
        <v>59</v>
      </c>
      <c r="L57" s="232">
        <v>2013</v>
      </c>
      <c r="M57" s="232" t="s">
        <v>170</v>
      </c>
      <c r="N57" s="233" t="s">
        <v>208</v>
      </c>
      <c r="O57" s="226" t="s">
        <v>182</v>
      </c>
      <c r="P57" s="232">
        <v>1</v>
      </c>
      <c r="Q57" s="234"/>
    </row>
    <row r="58" spans="2:17">
      <c r="B58" s="231">
        <v>10001158</v>
      </c>
      <c r="C58" s="304">
        <v>41596</v>
      </c>
      <c r="D58" s="232" t="s">
        <v>16</v>
      </c>
      <c r="E58" s="232" t="s">
        <v>45</v>
      </c>
      <c r="F58" s="232" t="s">
        <v>166</v>
      </c>
      <c r="G58" s="232">
        <v>50000000</v>
      </c>
      <c r="H58" s="308">
        <v>67465000</v>
      </c>
      <c r="I58" s="232" t="s">
        <v>222</v>
      </c>
      <c r="J58" s="232" t="s">
        <v>221</v>
      </c>
      <c r="K58" s="232" t="s">
        <v>16</v>
      </c>
      <c r="L58" s="232">
        <v>2013</v>
      </c>
      <c r="M58" s="232" t="s">
        <v>169</v>
      </c>
      <c r="N58" s="233" t="s">
        <v>208</v>
      </c>
      <c r="O58" s="226" t="s">
        <v>182</v>
      </c>
      <c r="P58" s="232">
        <v>0.74112502779218858</v>
      </c>
      <c r="Q58" s="234"/>
    </row>
    <row r="59" spans="2:17">
      <c r="B59" s="231">
        <v>10000704</v>
      </c>
      <c r="C59" s="304">
        <v>41596</v>
      </c>
      <c r="D59" s="232" t="s">
        <v>25</v>
      </c>
      <c r="E59" s="232" t="s">
        <v>45</v>
      </c>
      <c r="F59" s="232" t="s">
        <v>166</v>
      </c>
      <c r="G59" s="232">
        <v>55000000</v>
      </c>
      <c r="H59" s="308">
        <v>74211500</v>
      </c>
      <c r="I59" s="232" t="s">
        <v>219</v>
      </c>
      <c r="J59" s="232" t="s">
        <v>219</v>
      </c>
      <c r="K59" s="232" t="s">
        <v>25</v>
      </c>
      <c r="L59" s="232">
        <v>2011</v>
      </c>
      <c r="M59" s="232" t="s">
        <v>169</v>
      </c>
      <c r="N59" s="233" t="s">
        <v>208</v>
      </c>
      <c r="O59" s="226" t="s">
        <v>182</v>
      </c>
      <c r="P59" s="232">
        <v>0.74112502779218858</v>
      </c>
      <c r="Q59" s="234"/>
    </row>
    <row r="60" spans="2:17">
      <c r="B60" s="231">
        <v>10001157</v>
      </c>
      <c r="C60" s="304">
        <v>41596</v>
      </c>
      <c r="D60" s="232" t="s">
        <v>25</v>
      </c>
      <c r="E60" s="232" t="s">
        <v>45</v>
      </c>
      <c r="F60" s="232" t="s">
        <v>166</v>
      </c>
      <c r="G60" s="232">
        <v>12000000</v>
      </c>
      <c r="H60" s="308">
        <v>16191600</v>
      </c>
      <c r="I60" s="232" t="s">
        <v>220</v>
      </c>
      <c r="J60" s="232" t="s">
        <v>220</v>
      </c>
      <c r="K60" s="232" t="s">
        <v>25</v>
      </c>
      <c r="L60" s="232">
        <v>2013</v>
      </c>
      <c r="M60" s="232" t="s">
        <v>169</v>
      </c>
      <c r="N60" s="233" t="s">
        <v>208</v>
      </c>
      <c r="O60" s="226" t="s">
        <v>182</v>
      </c>
      <c r="P60" s="232">
        <v>0.74112502779218858</v>
      </c>
      <c r="Q60" s="234"/>
    </row>
    <row r="61" spans="2:17">
      <c r="B61" s="231"/>
      <c r="C61" s="304">
        <v>41594</v>
      </c>
      <c r="D61" s="232" t="s">
        <v>265</v>
      </c>
      <c r="E61" s="232" t="s">
        <v>241</v>
      </c>
      <c r="F61" s="232" t="s">
        <v>166</v>
      </c>
      <c r="G61" s="232">
        <v>679975003</v>
      </c>
      <c r="H61" s="232">
        <v>1400985.45</v>
      </c>
      <c r="I61" s="232" t="s">
        <v>266</v>
      </c>
      <c r="J61" s="232" t="str">
        <f>I61</f>
        <v xml:space="preserve">GFATM-CI-2010-01. </v>
      </c>
      <c r="K61" s="232" t="str">
        <f>D61</f>
        <v>République de Côte d'Ivoire</v>
      </c>
      <c r="L61" s="232">
        <v>2010</v>
      </c>
      <c r="M61" s="232" t="s">
        <v>169</v>
      </c>
      <c r="N61" s="233" t="s">
        <v>208</v>
      </c>
      <c r="O61" s="226" t="s">
        <v>182</v>
      </c>
      <c r="P61" s="232">
        <f>H61/G61</f>
        <v>2.0603484596035952E-3</v>
      </c>
      <c r="Q61" s="234"/>
    </row>
    <row r="62" spans="2:17">
      <c r="B62" s="231"/>
      <c r="C62" s="304">
        <v>41613</v>
      </c>
      <c r="D62" s="232" t="s">
        <v>267</v>
      </c>
      <c r="E62" s="232" t="s">
        <v>54</v>
      </c>
      <c r="F62" s="232" t="s">
        <v>228</v>
      </c>
      <c r="G62" s="232">
        <v>1204348.7</v>
      </c>
      <c r="H62" s="232">
        <v>1204348.7</v>
      </c>
      <c r="I62" s="232" t="s">
        <v>250</v>
      </c>
      <c r="J62" s="232" t="str">
        <f>I62</f>
        <v>GFATM-ID-2010-02</v>
      </c>
      <c r="K62" s="232" t="s">
        <v>100</v>
      </c>
      <c r="L62" s="232">
        <v>2010</v>
      </c>
      <c r="M62" s="232" t="s">
        <v>169</v>
      </c>
      <c r="N62" s="233" t="s">
        <v>208</v>
      </c>
      <c r="O62" s="226" t="s">
        <v>259</v>
      </c>
      <c r="P62" s="232">
        <v>1</v>
      </c>
      <c r="Q62" s="234"/>
    </row>
    <row r="63" spans="2:17">
      <c r="B63" s="231"/>
      <c r="C63" s="304">
        <v>41613</v>
      </c>
      <c r="D63" s="232" t="s">
        <v>268</v>
      </c>
      <c r="E63" s="232" t="s">
        <v>45</v>
      </c>
      <c r="F63" s="232" t="s">
        <v>228</v>
      </c>
      <c r="G63" s="232">
        <v>2400000</v>
      </c>
      <c r="H63" s="232">
        <v>3280800</v>
      </c>
      <c r="I63" s="232" t="s">
        <v>263</v>
      </c>
      <c r="J63" s="232" t="str">
        <f>I63</f>
        <v>GFATM-IE-2008-13</v>
      </c>
      <c r="K63" s="232" t="s">
        <v>17</v>
      </c>
      <c r="L63" s="232">
        <v>2008</v>
      </c>
      <c r="M63" s="232" t="s">
        <v>169</v>
      </c>
      <c r="N63" s="233" t="s">
        <v>208</v>
      </c>
      <c r="O63" s="226" t="s">
        <v>182</v>
      </c>
      <c r="P63" s="232">
        <f>H63/G63</f>
        <v>1.367</v>
      </c>
      <c r="Q63" s="234"/>
    </row>
    <row r="64" spans="2:17">
      <c r="B64" s="231"/>
      <c r="C64" s="304">
        <v>41613</v>
      </c>
      <c r="D64" s="232" t="s">
        <v>269</v>
      </c>
      <c r="E64" s="232" t="s">
        <v>45</v>
      </c>
      <c r="F64" s="232" t="s">
        <v>228</v>
      </c>
      <c r="G64" s="232">
        <v>40000000</v>
      </c>
      <c r="H64" s="232">
        <v>54680000</v>
      </c>
      <c r="I64" s="232" t="s">
        <v>270</v>
      </c>
      <c r="J64" s="232" t="s">
        <v>271</v>
      </c>
      <c r="K64" s="232" t="s">
        <v>272</v>
      </c>
      <c r="L64" s="232">
        <v>2011</v>
      </c>
      <c r="M64" s="232" t="s">
        <v>169</v>
      </c>
      <c r="N64" s="233" t="s">
        <v>208</v>
      </c>
      <c r="O64" s="226" t="s">
        <v>182</v>
      </c>
      <c r="P64" s="232">
        <f>H64/G64</f>
        <v>1.367</v>
      </c>
      <c r="Q64" s="234"/>
    </row>
    <row r="65" spans="2:17">
      <c r="B65" s="231"/>
      <c r="C65" s="304">
        <v>41614</v>
      </c>
      <c r="D65" s="232" t="s">
        <v>267</v>
      </c>
      <c r="E65" s="232" t="s">
        <v>45</v>
      </c>
      <c r="F65" s="232" t="s">
        <v>228</v>
      </c>
      <c r="G65" s="232">
        <v>697861.79</v>
      </c>
      <c r="H65" s="232">
        <v>957257.02</v>
      </c>
      <c r="I65" s="232" t="s">
        <v>250</v>
      </c>
      <c r="J65" s="232" t="str">
        <f t="shared" ref="J65:J71" si="0">I65</f>
        <v>GFATM-ID-2010-02</v>
      </c>
      <c r="K65" s="232" t="s">
        <v>100</v>
      </c>
      <c r="L65" s="232">
        <v>2010</v>
      </c>
      <c r="M65" s="232" t="s">
        <v>169</v>
      </c>
      <c r="N65" s="233" t="s">
        <v>208</v>
      </c>
      <c r="O65" s="226" t="s">
        <v>259</v>
      </c>
      <c r="P65" s="232">
        <f>H65/G65</f>
        <v>1.3717000038073441</v>
      </c>
      <c r="Q65" s="234"/>
    </row>
    <row r="66" spans="2:17">
      <c r="B66" s="231"/>
      <c r="C66" s="304">
        <v>41620</v>
      </c>
      <c r="D66" s="232" t="s">
        <v>273</v>
      </c>
      <c r="E66" s="232" t="s">
        <v>54</v>
      </c>
      <c r="F66" s="232" t="s">
        <v>166</v>
      </c>
      <c r="G66" s="232">
        <v>125622.07</v>
      </c>
      <c r="H66" s="232">
        <v>125622.07</v>
      </c>
      <c r="I66" s="232" t="s">
        <v>274</v>
      </c>
      <c r="J66" s="232" t="str">
        <f t="shared" si="0"/>
        <v xml:space="preserve">GFATM-U4-2010-08 </v>
      </c>
      <c r="K66" s="232" t="str">
        <f>D66</f>
        <v>United Nations Foundation</v>
      </c>
      <c r="L66" s="232">
        <v>2013</v>
      </c>
      <c r="M66" s="232" t="s">
        <v>169</v>
      </c>
      <c r="N66" s="233" t="s">
        <v>39</v>
      </c>
      <c r="O66" s="226" t="s">
        <v>182</v>
      </c>
      <c r="P66" s="232">
        <v>1</v>
      </c>
      <c r="Q66" s="234"/>
    </row>
    <row r="67" spans="2:17">
      <c r="B67" s="231"/>
      <c r="C67" s="304">
        <v>41624</v>
      </c>
      <c r="D67" s="232" t="s">
        <v>275</v>
      </c>
      <c r="E67" s="232" t="s">
        <v>54</v>
      </c>
      <c r="F67" s="232" t="s">
        <v>166</v>
      </c>
      <c r="G67" s="232">
        <v>20000000</v>
      </c>
      <c r="H67" s="232">
        <v>20000000</v>
      </c>
      <c r="I67" s="232" t="s">
        <v>276</v>
      </c>
      <c r="J67" s="232" t="str">
        <f t="shared" si="0"/>
        <v>AMFM-W1-2013-03</v>
      </c>
      <c r="K67" s="232" t="s">
        <v>277</v>
      </c>
      <c r="L67" s="232">
        <v>2013</v>
      </c>
      <c r="M67" s="232" t="s">
        <v>169</v>
      </c>
      <c r="N67" s="233" t="s">
        <v>188</v>
      </c>
      <c r="O67" s="226" t="s">
        <v>182</v>
      </c>
      <c r="P67" s="232">
        <v>1</v>
      </c>
      <c r="Q67" s="234"/>
    </row>
    <row r="68" spans="2:17">
      <c r="B68" s="231"/>
      <c r="C68" s="304">
        <v>41625</v>
      </c>
      <c r="D68" s="232" t="s">
        <v>196</v>
      </c>
      <c r="E68" s="232" t="s">
        <v>51</v>
      </c>
      <c r="F68" s="232" t="s">
        <v>228</v>
      </c>
      <c r="G68" s="232">
        <v>32000000</v>
      </c>
      <c r="H68" s="232">
        <v>52336000</v>
      </c>
      <c r="I68" s="232" t="s">
        <v>278</v>
      </c>
      <c r="J68" s="232" t="str">
        <f t="shared" si="0"/>
        <v>AFMM-GB-2013-04</v>
      </c>
      <c r="K68" s="232" t="str">
        <f>D68</f>
        <v>United Kingdom (DFID)</v>
      </c>
      <c r="L68" s="232">
        <v>2014</v>
      </c>
      <c r="M68" s="232" t="s">
        <v>169</v>
      </c>
      <c r="N68" s="233" t="s">
        <v>188</v>
      </c>
      <c r="O68" s="226" t="s">
        <v>182</v>
      </c>
      <c r="P68" s="232">
        <f>H68/G68</f>
        <v>1.6355</v>
      </c>
      <c r="Q68" s="234"/>
    </row>
    <row r="69" spans="2:17">
      <c r="B69" s="231"/>
      <c r="C69" s="304">
        <v>41628</v>
      </c>
      <c r="D69" s="232" t="s">
        <v>279</v>
      </c>
      <c r="E69" s="232" t="s">
        <v>50</v>
      </c>
      <c r="F69" s="232" t="s">
        <v>166</v>
      </c>
      <c r="G69" s="232">
        <v>300000000</v>
      </c>
      <c r="H69" s="232">
        <v>4557746.7</v>
      </c>
      <c r="I69" s="232" t="s">
        <v>280</v>
      </c>
      <c r="J69" s="232" t="str">
        <f t="shared" si="0"/>
        <v>GFATM-SE-2013-21</v>
      </c>
      <c r="K69" s="232" t="s">
        <v>33</v>
      </c>
      <c r="L69" s="232">
        <v>2014</v>
      </c>
      <c r="M69" s="232" t="s">
        <v>169</v>
      </c>
      <c r="N69" s="233" t="s">
        <v>208</v>
      </c>
      <c r="O69" s="226" t="s">
        <v>182</v>
      </c>
      <c r="P69" s="232">
        <f>H69/G69</f>
        <v>1.5192489E-2</v>
      </c>
      <c r="Q69" s="234"/>
    </row>
    <row r="70" spans="2:17">
      <c r="B70" s="231"/>
      <c r="C70" s="304">
        <v>41638</v>
      </c>
      <c r="D70" s="232" t="s">
        <v>281</v>
      </c>
      <c r="E70" s="232" t="s">
        <v>54</v>
      </c>
      <c r="F70" s="232" t="s">
        <v>166</v>
      </c>
      <c r="G70" s="232">
        <v>2000000</v>
      </c>
      <c r="H70" s="232">
        <v>2000000</v>
      </c>
      <c r="I70" s="232" t="s">
        <v>282</v>
      </c>
      <c r="J70" s="232" t="str">
        <f t="shared" si="0"/>
        <v>GFATM-KR-2013-11</v>
      </c>
      <c r="K70" s="232" t="str">
        <f>D70</f>
        <v>Democratic People's Republic of Korea</v>
      </c>
      <c r="L70" s="232">
        <v>2014</v>
      </c>
      <c r="M70" s="232" t="s">
        <v>169</v>
      </c>
      <c r="N70" s="233" t="s">
        <v>208</v>
      </c>
      <c r="O70" s="226" t="s">
        <v>182</v>
      </c>
      <c r="P70" s="232">
        <f>H70/G70</f>
        <v>1</v>
      </c>
      <c r="Q70" s="234"/>
    </row>
    <row r="71" spans="2:17">
      <c r="B71" s="231"/>
      <c r="C71" s="304">
        <v>41638</v>
      </c>
      <c r="D71" s="232" t="s">
        <v>283</v>
      </c>
      <c r="E71" s="232" t="s">
        <v>45</v>
      </c>
      <c r="F71" s="232" t="s">
        <v>166</v>
      </c>
      <c r="G71" s="232">
        <v>64000000</v>
      </c>
      <c r="H71" s="232">
        <v>88076800</v>
      </c>
      <c r="I71" s="232" t="s">
        <v>285</v>
      </c>
      <c r="J71" s="232" t="str">
        <f t="shared" si="0"/>
        <v>GFATM-FR-2013-25</v>
      </c>
      <c r="K71" s="232" t="s">
        <v>13</v>
      </c>
      <c r="L71" s="232">
        <v>2013</v>
      </c>
      <c r="M71" s="232" t="s">
        <v>169</v>
      </c>
      <c r="N71" s="233" t="s">
        <v>208</v>
      </c>
      <c r="O71" s="226" t="s">
        <v>182</v>
      </c>
      <c r="P71" s="232">
        <f t="shared" ref="P71:P76" si="1">H71/G71</f>
        <v>1.3762000000000001</v>
      </c>
      <c r="Q71" s="234"/>
    </row>
    <row r="72" spans="2:17">
      <c r="B72" s="231"/>
      <c r="C72" s="304">
        <v>41638</v>
      </c>
      <c r="D72" s="232" t="s">
        <v>283</v>
      </c>
      <c r="E72" s="232" t="s">
        <v>45</v>
      </c>
      <c r="F72" s="232" t="s">
        <v>284</v>
      </c>
      <c r="G72" s="232">
        <v>32000000</v>
      </c>
      <c r="H72" s="232">
        <v>44038400</v>
      </c>
      <c r="I72" s="232" t="s">
        <v>286</v>
      </c>
      <c r="J72" s="232" t="str">
        <f t="shared" ref="J72:J76" si="2">I72</f>
        <v>GFATM-FR-2011-18</v>
      </c>
      <c r="K72" s="232" t="s">
        <v>13</v>
      </c>
      <c r="L72" s="232">
        <v>2013</v>
      </c>
      <c r="M72" s="232" t="s">
        <v>169</v>
      </c>
      <c r="N72" s="233" t="s">
        <v>208</v>
      </c>
      <c r="O72" s="226" t="s">
        <v>182</v>
      </c>
      <c r="P72" s="232">
        <f t="shared" si="1"/>
        <v>1.3762000000000001</v>
      </c>
      <c r="Q72" s="234"/>
    </row>
    <row r="73" spans="2:17">
      <c r="B73" s="231"/>
      <c r="C73" s="304">
        <v>41638</v>
      </c>
      <c r="D73" s="232" t="s">
        <v>283</v>
      </c>
      <c r="E73" s="232" t="s">
        <v>45</v>
      </c>
      <c r="F73" s="232" t="s">
        <v>284</v>
      </c>
      <c r="G73" s="232">
        <v>50000000</v>
      </c>
      <c r="H73" s="232">
        <v>68810000</v>
      </c>
      <c r="I73" s="232" t="s">
        <v>287</v>
      </c>
      <c r="J73" s="232" t="str">
        <f t="shared" si="2"/>
        <v>GFATM-FR-2012-20</v>
      </c>
      <c r="K73" s="232" t="s">
        <v>13</v>
      </c>
      <c r="L73" s="232">
        <v>2013</v>
      </c>
      <c r="M73" s="232" t="s">
        <v>169</v>
      </c>
      <c r="N73" s="233" t="s">
        <v>208</v>
      </c>
      <c r="O73" s="226" t="s">
        <v>259</v>
      </c>
      <c r="P73" s="232">
        <f t="shared" si="1"/>
        <v>1.3762000000000001</v>
      </c>
      <c r="Q73" s="234"/>
    </row>
    <row r="74" spans="2:17">
      <c r="B74" s="231"/>
      <c r="C74" s="304">
        <v>41638</v>
      </c>
      <c r="D74" s="232" t="s">
        <v>283</v>
      </c>
      <c r="E74" s="232" t="s">
        <v>45</v>
      </c>
      <c r="F74" s="232" t="s">
        <v>284</v>
      </c>
      <c r="G74" s="232">
        <v>50000000</v>
      </c>
      <c r="H74" s="232">
        <v>68810000</v>
      </c>
      <c r="I74" s="232" t="s">
        <v>288</v>
      </c>
      <c r="J74" s="232" t="str">
        <f t="shared" si="2"/>
        <v>GFATM-FR-2012-21</v>
      </c>
      <c r="K74" s="232" t="s">
        <v>13</v>
      </c>
      <c r="L74" s="232">
        <v>2013</v>
      </c>
      <c r="M74" s="232" t="s">
        <v>169</v>
      </c>
      <c r="N74" s="233" t="s">
        <v>208</v>
      </c>
      <c r="O74" s="226" t="s">
        <v>259</v>
      </c>
      <c r="P74" s="232">
        <f t="shared" si="1"/>
        <v>1.3762000000000001</v>
      </c>
      <c r="Q74" s="234"/>
    </row>
    <row r="75" spans="2:17">
      <c r="B75" s="231"/>
      <c r="C75" s="304">
        <v>41638</v>
      </c>
      <c r="D75" s="232" t="s">
        <v>283</v>
      </c>
      <c r="E75" s="232" t="s">
        <v>45</v>
      </c>
      <c r="F75" s="232" t="s">
        <v>284</v>
      </c>
      <c r="G75" s="232">
        <v>50000000</v>
      </c>
      <c r="H75" s="232">
        <v>68810000</v>
      </c>
      <c r="I75" s="232" t="s">
        <v>289</v>
      </c>
      <c r="J75" s="232" t="str">
        <f t="shared" si="2"/>
        <v>GFATM-FR-2013-23</v>
      </c>
      <c r="K75" s="232" t="s">
        <v>13</v>
      </c>
      <c r="L75" s="232">
        <v>2013</v>
      </c>
      <c r="M75" s="232" t="s">
        <v>169</v>
      </c>
      <c r="N75" s="233" t="s">
        <v>208</v>
      </c>
      <c r="O75" s="226" t="s">
        <v>259</v>
      </c>
      <c r="P75" s="232">
        <f t="shared" si="1"/>
        <v>1.3762000000000001</v>
      </c>
      <c r="Q75" s="234"/>
    </row>
    <row r="76" spans="2:17">
      <c r="B76" s="231"/>
      <c r="C76" s="304">
        <v>41638</v>
      </c>
      <c r="D76" s="232" t="s">
        <v>283</v>
      </c>
      <c r="E76" s="232" t="s">
        <v>45</v>
      </c>
      <c r="F76" s="232" t="s">
        <v>284</v>
      </c>
      <c r="G76" s="232">
        <v>50000000</v>
      </c>
      <c r="H76" s="232">
        <v>68810000</v>
      </c>
      <c r="I76" s="232" t="s">
        <v>290</v>
      </c>
      <c r="J76" s="232" t="str">
        <f t="shared" si="2"/>
        <v>GFATM-FR-2013-24</v>
      </c>
      <c r="K76" s="232" t="s">
        <v>13</v>
      </c>
      <c r="L76" s="232">
        <v>2013</v>
      </c>
      <c r="M76" s="232" t="s">
        <v>169</v>
      </c>
      <c r="N76" s="233" t="s">
        <v>208</v>
      </c>
      <c r="O76" s="226" t="s">
        <v>259</v>
      </c>
      <c r="P76" s="232">
        <f t="shared" si="1"/>
        <v>1.3762000000000001</v>
      </c>
      <c r="Q76" s="234"/>
    </row>
    <row r="77" spans="2:17">
      <c r="B77" s="231"/>
      <c r="C77" s="304">
        <v>41648</v>
      </c>
      <c r="D77" s="232" t="s">
        <v>129</v>
      </c>
      <c r="E77" s="232" t="s">
        <v>54</v>
      </c>
      <c r="F77" s="232" t="s">
        <v>166</v>
      </c>
      <c r="G77" s="308">
        <v>250000</v>
      </c>
      <c r="H77" s="308">
        <v>250000</v>
      </c>
      <c r="I77" s="232" t="s">
        <v>303</v>
      </c>
      <c r="J77" s="232"/>
      <c r="K77" s="232" t="s">
        <v>129</v>
      </c>
      <c r="L77" s="232">
        <v>2014</v>
      </c>
      <c r="M77" s="232" t="s">
        <v>169</v>
      </c>
      <c r="N77" s="233" t="s">
        <v>208</v>
      </c>
      <c r="O77" s="226" t="s">
        <v>182</v>
      </c>
      <c r="P77" s="232">
        <v>1</v>
      </c>
      <c r="Q77" s="234"/>
    </row>
    <row r="78" spans="2:17">
      <c r="B78" s="231"/>
      <c r="C78" s="304">
        <v>41652</v>
      </c>
      <c r="D78" s="232" t="s">
        <v>62</v>
      </c>
      <c r="E78" s="232" t="s">
        <v>54</v>
      </c>
      <c r="F78" s="232" t="s">
        <v>166</v>
      </c>
      <c r="G78" s="308">
        <v>50000</v>
      </c>
      <c r="H78" s="308">
        <v>50000</v>
      </c>
      <c r="I78" s="232" t="s">
        <v>304</v>
      </c>
      <c r="J78" s="232" t="s">
        <v>305</v>
      </c>
      <c r="K78" s="232" t="s">
        <v>62</v>
      </c>
      <c r="L78" s="232">
        <v>2014</v>
      </c>
      <c r="M78" s="232" t="s">
        <v>169</v>
      </c>
      <c r="N78" s="233" t="s">
        <v>208</v>
      </c>
      <c r="O78" s="226" t="s">
        <v>182</v>
      </c>
      <c r="P78" s="232">
        <v>1</v>
      </c>
      <c r="Q78" s="234"/>
    </row>
    <row r="79" spans="2:17">
      <c r="B79" s="231"/>
      <c r="C79" s="304">
        <v>41668</v>
      </c>
      <c r="D79" s="232" t="s">
        <v>129</v>
      </c>
      <c r="E79" s="232" t="s">
        <v>54</v>
      </c>
      <c r="F79" s="232" t="s">
        <v>166</v>
      </c>
      <c r="G79" s="308">
        <v>250000</v>
      </c>
      <c r="H79" s="308">
        <v>250000</v>
      </c>
      <c r="I79" s="232" t="s">
        <v>261</v>
      </c>
      <c r="J79" s="232" t="s">
        <v>261</v>
      </c>
      <c r="K79" s="232" t="s">
        <v>129</v>
      </c>
      <c r="L79" s="232">
        <v>2013</v>
      </c>
      <c r="M79" s="232" t="s">
        <v>169</v>
      </c>
      <c r="N79" s="233" t="s">
        <v>208</v>
      </c>
      <c r="O79" s="226" t="s">
        <v>182</v>
      </c>
      <c r="P79" s="232">
        <v>1</v>
      </c>
      <c r="Q79" s="234"/>
    </row>
    <row r="80" spans="2:17">
      <c r="B80" s="231"/>
      <c r="C80" s="304">
        <v>41670</v>
      </c>
      <c r="D80" s="232" t="s">
        <v>16</v>
      </c>
      <c r="E80" s="232" t="s">
        <v>45</v>
      </c>
      <c r="F80" s="232" t="s">
        <v>166</v>
      </c>
      <c r="G80" s="308">
        <v>50000000</v>
      </c>
      <c r="H80" s="308">
        <v>67845000.010000005</v>
      </c>
      <c r="I80" s="232" t="s">
        <v>306</v>
      </c>
      <c r="J80" s="232" t="s">
        <v>307</v>
      </c>
      <c r="K80" s="232" t="s">
        <v>16</v>
      </c>
      <c r="L80" s="232">
        <v>2014</v>
      </c>
      <c r="M80" s="232" t="s">
        <v>169</v>
      </c>
      <c r="N80" s="233" t="s">
        <v>208</v>
      </c>
      <c r="O80" s="226" t="s">
        <v>182</v>
      </c>
      <c r="P80" s="232">
        <f>H80/G80</f>
        <v>1.3569000002</v>
      </c>
      <c r="Q80" s="234"/>
    </row>
    <row r="81" spans="2:17">
      <c r="B81" s="231"/>
      <c r="C81" s="304">
        <v>41683</v>
      </c>
      <c r="D81" s="232" t="s">
        <v>192</v>
      </c>
      <c r="E81" s="232" t="s">
        <v>54</v>
      </c>
      <c r="F81" s="232" t="s">
        <v>166</v>
      </c>
      <c r="G81" s="308">
        <v>144124.44</v>
      </c>
      <c r="H81" s="308">
        <v>144124.44</v>
      </c>
      <c r="I81" s="232" t="s">
        <v>308</v>
      </c>
      <c r="J81" s="232" t="s">
        <v>225</v>
      </c>
      <c r="K81" s="232" t="s">
        <v>152</v>
      </c>
      <c r="L81" s="232">
        <v>2014</v>
      </c>
      <c r="M81" s="232" t="s">
        <v>169</v>
      </c>
      <c r="N81" s="233" t="s">
        <v>39</v>
      </c>
      <c r="O81" s="226" t="s">
        <v>182</v>
      </c>
      <c r="P81" s="232">
        <f>H81/G81</f>
        <v>1</v>
      </c>
      <c r="Q81" s="234"/>
    </row>
    <row r="82" spans="2:17">
      <c r="B82" s="231"/>
      <c r="C82" s="304">
        <v>41683</v>
      </c>
      <c r="D82" s="232" t="s">
        <v>12</v>
      </c>
      <c r="E82" s="232" t="s">
        <v>45</v>
      </c>
      <c r="F82" s="232" t="s">
        <v>166</v>
      </c>
      <c r="G82" s="308">
        <v>14500000</v>
      </c>
      <c r="H82" s="308">
        <v>19872975</v>
      </c>
      <c r="I82" s="232" t="s">
        <v>309</v>
      </c>
      <c r="J82" s="232" t="s">
        <v>310</v>
      </c>
      <c r="K82" s="232" t="s">
        <v>272</v>
      </c>
      <c r="L82" s="232">
        <v>2014</v>
      </c>
      <c r="M82" s="232" t="s">
        <v>169</v>
      </c>
      <c r="N82" s="233" t="s">
        <v>208</v>
      </c>
      <c r="O82" s="226" t="s">
        <v>182</v>
      </c>
      <c r="P82" s="232">
        <f>H82/G82</f>
        <v>1.3705499999999999</v>
      </c>
      <c r="Q82" s="234"/>
    </row>
    <row r="83" spans="2:17">
      <c r="B83" s="231"/>
      <c r="C83" s="304">
        <v>41703</v>
      </c>
      <c r="D83" s="232" t="s">
        <v>192</v>
      </c>
      <c r="E83" s="232" t="s">
        <v>54</v>
      </c>
      <c r="F83" s="232" t="s">
        <v>166</v>
      </c>
      <c r="G83" s="308">
        <v>2100000</v>
      </c>
      <c r="H83" s="308">
        <v>2100000</v>
      </c>
      <c r="I83" s="232" t="s">
        <v>224</v>
      </c>
      <c r="J83" s="232" t="str">
        <f>I83</f>
        <v>GFATM-U4-2011-09</v>
      </c>
      <c r="K83" s="232" t="s">
        <v>136</v>
      </c>
      <c r="L83" s="232">
        <v>2014</v>
      </c>
      <c r="M83" s="232" t="s">
        <v>169</v>
      </c>
      <c r="N83" s="233" t="s">
        <v>39</v>
      </c>
      <c r="O83" s="226" t="s">
        <v>182</v>
      </c>
      <c r="P83" s="232">
        <f t="shared" ref="P83:P94" si="3">H83/G83</f>
        <v>1</v>
      </c>
      <c r="Q83" s="234"/>
    </row>
    <row r="84" spans="2:17">
      <c r="B84" s="231"/>
      <c r="C84" s="304">
        <v>41715</v>
      </c>
      <c r="D84" s="232" t="s">
        <v>161</v>
      </c>
      <c r="E84" s="232" t="s">
        <v>54</v>
      </c>
      <c r="F84" s="232" t="s">
        <v>311</v>
      </c>
      <c r="G84" s="308">
        <v>17300</v>
      </c>
      <c r="H84" s="308">
        <v>17300</v>
      </c>
      <c r="I84" s="232" t="s">
        <v>313</v>
      </c>
      <c r="J84" s="232" t="s">
        <v>312</v>
      </c>
      <c r="K84" s="232" t="str">
        <f>D84</f>
        <v>Georgia</v>
      </c>
      <c r="L84" s="232">
        <v>2013</v>
      </c>
      <c r="M84" s="232" t="s">
        <v>169</v>
      </c>
      <c r="N84" s="233" t="s">
        <v>208</v>
      </c>
      <c r="O84" s="226" t="s">
        <v>182</v>
      </c>
      <c r="P84" s="232">
        <f t="shared" si="3"/>
        <v>1</v>
      </c>
      <c r="Q84" s="234"/>
    </row>
    <row r="85" spans="2:17">
      <c r="B85" s="231"/>
      <c r="C85" s="304">
        <v>41716</v>
      </c>
      <c r="D85" s="232" t="s">
        <v>161</v>
      </c>
      <c r="E85" s="232" t="s">
        <v>54</v>
      </c>
      <c r="F85" s="232" t="s">
        <v>311</v>
      </c>
      <c r="G85" s="308">
        <v>2660</v>
      </c>
      <c r="H85" s="308">
        <v>2660</v>
      </c>
      <c r="I85" s="232" t="s">
        <v>313</v>
      </c>
      <c r="J85" s="232" t="s">
        <v>312</v>
      </c>
      <c r="K85" s="232" t="str">
        <f t="shared" ref="K85:K89" si="4">D85</f>
        <v>Georgia</v>
      </c>
      <c r="L85" s="232">
        <v>2013</v>
      </c>
      <c r="M85" s="232" t="s">
        <v>169</v>
      </c>
      <c r="N85" s="233" t="s">
        <v>208</v>
      </c>
      <c r="O85" s="226" t="s">
        <v>182</v>
      </c>
      <c r="P85" s="232">
        <f t="shared" si="3"/>
        <v>1</v>
      </c>
      <c r="Q85" s="234"/>
    </row>
    <row r="86" spans="2:17">
      <c r="B86" s="231"/>
      <c r="C86" s="304">
        <v>41718</v>
      </c>
      <c r="D86" s="232" t="s">
        <v>161</v>
      </c>
      <c r="E86" s="232" t="s">
        <v>54</v>
      </c>
      <c r="F86" s="232" t="s">
        <v>311</v>
      </c>
      <c r="G86" s="308">
        <v>40</v>
      </c>
      <c r="H86" s="308">
        <v>40</v>
      </c>
      <c r="I86" s="232" t="s">
        <v>313</v>
      </c>
      <c r="J86" s="232" t="s">
        <v>312</v>
      </c>
      <c r="K86" s="232" t="str">
        <f t="shared" si="4"/>
        <v>Georgia</v>
      </c>
      <c r="L86" s="232">
        <v>2013</v>
      </c>
      <c r="M86" s="232" t="s">
        <v>169</v>
      </c>
      <c r="N86" s="233" t="s">
        <v>208</v>
      </c>
      <c r="O86" s="226" t="s">
        <v>182</v>
      </c>
      <c r="P86" s="232">
        <f t="shared" si="3"/>
        <v>1</v>
      </c>
      <c r="Q86" s="234"/>
    </row>
    <row r="87" spans="2:17">
      <c r="B87" s="231"/>
      <c r="C87" s="304">
        <v>41718</v>
      </c>
      <c r="D87" s="232" t="s">
        <v>314</v>
      </c>
      <c r="E87" s="232" t="s">
        <v>54</v>
      </c>
      <c r="F87" s="232" t="s">
        <v>311</v>
      </c>
      <c r="G87" s="308">
        <v>289024391</v>
      </c>
      <c r="H87" s="308">
        <v>289024391</v>
      </c>
      <c r="I87" s="232" t="s">
        <v>315</v>
      </c>
      <c r="J87" s="232" t="str">
        <f>I87</f>
        <v>GFATM-JP-2014-23</v>
      </c>
      <c r="K87" s="232" t="str">
        <f t="shared" si="4"/>
        <v xml:space="preserve">Japan </v>
      </c>
      <c r="L87" s="232">
        <v>2014</v>
      </c>
      <c r="M87" s="232" t="s">
        <v>169</v>
      </c>
      <c r="N87" s="233" t="s">
        <v>208</v>
      </c>
      <c r="O87" s="226" t="s">
        <v>182</v>
      </c>
      <c r="P87" s="232">
        <f t="shared" si="3"/>
        <v>1</v>
      </c>
      <c r="Q87" s="234"/>
    </row>
    <row r="88" spans="2:17">
      <c r="B88" s="231"/>
      <c r="C88" s="304">
        <v>41718</v>
      </c>
      <c r="D88" s="232" t="s">
        <v>77</v>
      </c>
      <c r="E88" s="232" t="s">
        <v>54</v>
      </c>
      <c r="F88" s="232" t="s">
        <v>311</v>
      </c>
      <c r="G88" s="308">
        <v>3000000</v>
      </c>
      <c r="H88" s="308">
        <v>3000000</v>
      </c>
      <c r="I88" s="232" t="s">
        <v>316</v>
      </c>
      <c r="J88" s="232" t="s">
        <v>318</v>
      </c>
      <c r="K88" s="232" t="str">
        <f t="shared" si="4"/>
        <v>India</v>
      </c>
      <c r="L88" s="232">
        <v>2013</v>
      </c>
      <c r="M88" s="232" t="s">
        <v>169</v>
      </c>
      <c r="N88" s="233" t="s">
        <v>208</v>
      </c>
      <c r="O88" s="226" t="s">
        <v>182</v>
      </c>
      <c r="P88" s="232">
        <f t="shared" si="3"/>
        <v>1</v>
      </c>
      <c r="Q88" s="234"/>
    </row>
    <row r="89" spans="2:17">
      <c r="B89" s="231"/>
      <c r="C89" s="304">
        <v>41729</v>
      </c>
      <c r="D89" s="232" t="s">
        <v>34</v>
      </c>
      <c r="E89" s="232" t="s">
        <v>70</v>
      </c>
      <c r="F89" s="232" t="s">
        <v>166</v>
      </c>
      <c r="G89" s="308">
        <v>20000000</v>
      </c>
      <c r="H89" s="308">
        <v>22647491.789999999</v>
      </c>
      <c r="I89" s="232" t="s">
        <v>317</v>
      </c>
      <c r="J89" s="232" t="s">
        <v>319</v>
      </c>
      <c r="K89" s="232" t="str">
        <f t="shared" si="4"/>
        <v>Switzerland</v>
      </c>
      <c r="L89" s="232">
        <v>2014</v>
      </c>
      <c r="M89" s="232" t="s">
        <v>169</v>
      </c>
      <c r="N89" s="233" t="s">
        <v>208</v>
      </c>
      <c r="O89" s="226" t="s">
        <v>182</v>
      </c>
      <c r="P89" s="232">
        <f t="shared" si="3"/>
        <v>1.1323745894999999</v>
      </c>
      <c r="Q89" s="234"/>
    </row>
    <row r="90" spans="2:17">
      <c r="B90" s="231"/>
      <c r="C90" s="304">
        <v>41736</v>
      </c>
      <c r="D90" s="232" t="s">
        <v>11</v>
      </c>
      <c r="E90" s="232" t="s">
        <v>46</v>
      </c>
      <c r="F90" s="232" t="s">
        <v>166</v>
      </c>
      <c r="G90" s="308">
        <v>165000000</v>
      </c>
      <c r="H90" s="308">
        <v>30419232.329999998</v>
      </c>
      <c r="I90" s="232" t="s">
        <v>320</v>
      </c>
      <c r="J90" s="232" t="s">
        <v>324</v>
      </c>
      <c r="K90" s="232" t="str">
        <f>D90</f>
        <v>Denmark</v>
      </c>
      <c r="L90" s="232">
        <v>2014</v>
      </c>
      <c r="M90" s="232" t="s">
        <v>169</v>
      </c>
      <c r="N90" s="233" t="s">
        <v>208</v>
      </c>
      <c r="O90" s="226" t="s">
        <v>182</v>
      </c>
      <c r="P90" s="232">
        <f t="shared" si="3"/>
        <v>0.1843589838181818</v>
      </c>
      <c r="Q90" s="234"/>
    </row>
    <row r="91" spans="2:17">
      <c r="B91" s="231"/>
      <c r="C91" s="304">
        <v>41745</v>
      </c>
      <c r="D91" s="232" t="s">
        <v>35</v>
      </c>
      <c r="E91" s="232" t="s">
        <v>54</v>
      </c>
      <c r="F91" s="232" t="s">
        <v>166</v>
      </c>
      <c r="G91" s="308">
        <v>1399045.34</v>
      </c>
      <c r="H91" s="308">
        <v>1399045.34</v>
      </c>
      <c r="I91" s="232" t="s">
        <v>321</v>
      </c>
      <c r="J91" s="232" t="str">
        <f>I91</f>
        <v>GFATM-TH-2014-03</v>
      </c>
      <c r="K91" s="232" t="str">
        <f t="shared" ref="K91:K94" si="5">D91</f>
        <v>Thailand</v>
      </c>
      <c r="L91" s="232">
        <v>2014</v>
      </c>
      <c r="M91" s="232" t="s">
        <v>169</v>
      </c>
      <c r="N91" s="233" t="s">
        <v>208</v>
      </c>
      <c r="O91" s="226" t="s">
        <v>182</v>
      </c>
      <c r="P91" s="232">
        <f t="shared" si="3"/>
        <v>1</v>
      </c>
      <c r="Q91" s="234"/>
    </row>
    <row r="92" spans="2:17">
      <c r="B92" s="231"/>
      <c r="C92" s="304">
        <v>41739</v>
      </c>
      <c r="D92" s="232" t="s">
        <v>240</v>
      </c>
      <c r="E92" s="232" t="s">
        <v>241</v>
      </c>
      <c r="F92" s="232" t="s">
        <v>166</v>
      </c>
      <c r="G92" s="232">
        <v>356423295</v>
      </c>
      <c r="H92" s="232">
        <v>754841</v>
      </c>
      <c r="I92" s="232" t="s">
        <v>243</v>
      </c>
      <c r="J92" s="232" t="str">
        <f t="shared" ref="J92:J94" si="6">I92</f>
        <v>GFATM-CI-2010-01</v>
      </c>
      <c r="K92" s="232" t="str">
        <f t="shared" si="5"/>
        <v>Cote d'Ivoire</v>
      </c>
      <c r="L92" s="232">
        <v>2014</v>
      </c>
      <c r="M92" s="232" t="s">
        <v>169</v>
      </c>
      <c r="N92" s="233" t="s">
        <v>208</v>
      </c>
      <c r="O92" s="226" t="s">
        <v>182</v>
      </c>
      <c r="P92" s="232">
        <f t="shared" si="3"/>
        <v>2.1178217321625964E-3</v>
      </c>
      <c r="Q92" s="234"/>
    </row>
    <row r="93" spans="2:17">
      <c r="B93" s="231"/>
      <c r="C93" s="304">
        <v>41745</v>
      </c>
      <c r="D93" s="232" t="s">
        <v>22</v>
      </c>
      <c r="E93" s="232" t="s">
        <v>70</v>
      </c>
      <c r="F93" s="232" t="s">
        <v>166</v>
      </c>
      <c r="G93" s="232">
        <v>100000</v>
      </c>
      <c r="H93" s="232">
        <v>113817.44</v>
      </c>
      <c r="I93" s="232" t="s">
        <v>322</v>
      </c>
      <c r="J93" s="232" t="str">
        <f t="shared" si="6"/>
        <v>GFATM-LI-2014-13</v>
      </c>
      <c r="K93" s="232" t="str">
        <f t="shared" si="5"/>
        <v>Liechtenstein</v>
      </c>
      <c r="L93" s="232">
        <v>2014</v>
      </c>
      <c r="M93" s="232" t="s">
        <v>169</v>
      </c>
      <c r="N93" s="233" t="s">
        <v>208</v>
      </c>
      <c r="O93" s="226" t="s">
        <v>182</v>
      </c>
      <c r="P93" s="232">
        <f t="shared" si="3"/>
        <v>1.1381744</v>
      </c>
      <c r="Q93" s="234"/>
    </row>
    <row r="94" spans="2:17">
      <c r="B94" s="231"/>
      <c r="C94" s="304">
        <v>41757</v>
      </c>
      <c r="D94" s="232" t="s">
        <v>37</v>
      </c>
      <c r="E94" s="232" t="s">
        <v>54</v>
      </c>
      <c r="F94" s="232" t="s">
        <v>166</v>
      </c>
      <c r="G94" s="232">
        <v>604362007</v>
      </c>
      <c r="H94" s="232">
        <v>604362007</v>
      </c>
      <c r="I94" s="232" t="s">
        <v>323</v>
      </c>
      <c r="J94" s="232" t="str">
        <f t="shared" si="6"/>
        <v>GFATM-US-2014-22</v>
      </c>
      <c r="K94" s="232" t="str">
        <f t="shared" si="5"/>
        <v>United States</v>
      </c>
      <c r="L94" s="232">
        <v>2014</v>
      </c>
      <c r="M94" s="232" t="s">
        <v>169</v>
      </c>
      <c r="N94" s="233" t="s">
        <v>208</v>
      </c>
      <c r="O94" s="226" t="s">
        <v>182</v>
      </c>
      <c r="P94" s="232">
        <f t="shared" si="3"/>
        <v>1</v>
      </c>
      <c r="Q94" s="234"/>
    </row>
    <row r="95" spans="2:17">
      <c r="B95" s="231"/>
      <c r="C95" s="304">
        <v>41778</v>
      </c>
      <c r="D95" s="232" t="s">
        <v>16</v>
      </c>
      <c r="E95" s="232" t="s">
        <v>45</v>
      </c>
      <c r="F95" s="232" t="s">
        <v>166</v>
      </c>
      <c r="G95" s="303">
        <v>40000000</v>
      </c>
      <c r="H95" s="303">
        <v>54772000</v>
      </c>
      <c r="I95" s="232" t="s">
        <v>325</v>
      </c>
      <c r="J95" s="232" t="s">
        <v>307</v>
      </c>
      <c r="K95" s="232" t="str">
        <f>D95</f>
        <v>Germany</v>
      </c>
      <c r="L95" s="232">
        <v>2014</v>
      </c>
      <c r="M95" s="232" t="s">
        <v>169</v>
      </c>
      <c r="N95" s="233" t="s">
        <v>208</v>
      </c>
      <c r="O95" s="226" t="s">
        <v>182</v>
      </c>
      <c r="P95" s="232">
        <f t="shared" ref="P95:P98" si="7">H95/G95</f>
        <v>1.3693</v>
      </c>
      <c r="Q95" s="234"/>
    </row>
    <row r="96" spans="2:17">
      <c r="B96" s="231"/>
      <c r="C96" s="304">
        <v>41796</v>
      </c>
      <c r="D96" s="232" t="s">
        <v>100</v>
      </c>
      <c r="E96" s="232" t="s">
        <v>45</v>
      </c>
      <c r="F96" s="232" t="s">
        <v>166</v>
      </c>
      <c r="G96" s="232">
        <v>731484.48</v>
      </c>
      <c r="H96" s="305">
        <v>996574.46</v>
      </c>
      <c r="I96" s="232" t="s">
        <v>326</v>
      </c>
      <c r="J96" s="232" t="s">
        <v>250</v>
      </c>
      <c r="K96" s="232" t="str">
        <f>D96</f>
        <v>Indonesia</v>
      </c>
      <c r="L96" s="232">
        <v>2014</v>
      </c>
      <c r="M96" s="232" t="s">
        <v>169</v>
      </c>
      <c r="N96" s="233" t="s">
        <v>208</v>
      </c>
      <c r="O96" s="226" t="s">
        <v>182</v>
      </c>
      <c r="P96" s="232">
        <f t="shared" si="7"/>
        <v>1.3624000060807853</v>
      </c>
      <c r="Q96" s="234"/>
    </row>
    <row r="97" spans="2:17">
      <c r="B97" s="231"/>
      <c r="C97" s="304">
        <v>41800</v>
      </c>
      <c r="D97" s="232" t="s">
        <v>100</v>
      </c>
      <c r="E97" s="232" t="s">
        <v>54</v>
      </c>
      <c r="F97" s="232" t="s">
        <v>166</v>
      </c>
      <c r="G97" s="232">
        <v>1245590.95</v>
      </c>
      <c r="H97" s="305">
        <v>1245590.95</v>
      </c>
      <c r="I97" s="232" t="s">
        <v>326</v>
      </c>
      <c r="J97" s="232" t="s">
        <v>250</v>
      </c>
      <c r="K97" s="232" t="str">
        <f>D97</f>
        <v>Indonesia</v>
      </c>
      <c r="L97" s="232">
        <v>2014</v>
      </c>
      <c r="M97" s="232" t="s">
        <v>169</v>
      </c>
      <c r="N97" s="233" t="s">
        <v>208</v>
      </c>
      <c r="O97" s="226" t="s">
        <v>182</v>
      </c>
      <c r="P97" s="232">
        <f t="shared" si="7"/>
        <v>1</v>
      </c>
      <c r="Q97" s="234"/>
    </row>
    <row r="98" spans="2:17">
      <c r="B98" s="231"/>
      <c r="C98" s="304">
        <v>41808</v>
      </c>
      <c r="D98" s="232" t="s">
        <v>18</v>
      </c>
      <c r="E98" s="232" t="s">
        <v>45</v>
      </c>
      <c r="F98" s="232" t="s">
        <v>166</v>
      </c>
      <c r="G98" s="232">
        <v>30000000</v>
      </c>
      <c r="H98" s="305">
        <v>40875000.009999998</v>
      </c>
      <c r="I98" s="232" t="s">
        <v>327</v>
      </c>
      <c r="J98" s="232" t="str">
        <f>I98</f>
        <v>GFATM-IT-2014-10</v>
      </c>
      <c r="K98" s="232" t="str">
        <f>D98</f>
        <v>Italy</v>
      </c>
      <c r="L98" s="232">
        <v>2014</v>
      </c>
      <c r="M98" s="232" t="s">
        <v>169</v>
      </c>
      <c r="N98" s="233" t="s">
        <v>208</v>
      </c>
      <c r="O98" s="226" t="s">
        <v>182</v>
      </c>
      <c r="P98" s="232">
        <f t="shared" si="7"/>
        <v>1.3625000003333332</v>
      </c>
      <c r="Q98" s="234"/>
    </row>
    <row r="99" spans="2:17">
      <c r="B99" s="231"/>
      <c r="C99" s="304">
        <v>41813</v>
      </c>
      <c r="D99" s="232" t="s">
        <v>192</v>
      </c>
      <c r="E99" s="232" t="s">
        <v>54</v>
      </c>
      <c r="F99" s="232" t="s">
        <v>166</v>
      </c>
      <c r="G99" s="232">
        <v>74478.33</v>
      </c>
      <c r="H99" s="305">
        <v>74478.33</v>
      </c>
      <c r="I99" s="232" t="s">
        <v>328</v>
      </c>
      <c r="J99" s="232" t="str">
        <f>I99</f>
        <v>GFATM-U4-2013-11</v>
      </c>
      <c r="K99" s="232" t="s">
        <v>329</v>
      </c>
      <c r="L99" s="232">
        <v>2014</v>
      </c>
      <c r="M99" s="232" t="s">
        <v>169</v>
      </c>
      <c r="N99" s="233" t="s">
        <v>208</v>
      </c>
      <c r="O99" s="226" t="s">
        <v>182</v>
      </c>
      <c r="P99" s="232">
        <f t="shared" ref="P99" si="8">H99/G99</f>
        <v>1</v>
      </c>
      <c r="Q99" s="234"/>
    </row>
    <row r="100" spans="2:17" s="286" customFormat="1">
      <c r="B100" s="231"/>
      <c r="C100" s="304">
        <v>41814</v>
      </c>
      <c r="D100" s="232" t="s">
        <v>23</v>
      </c>
      <c r="E100" s="232" t="s">
        <v>331</v>
      </c>
      <c r="F100" s="232" t="s">
        <v>166</v>
      </c>
      <c r="G100" s="232">
        <v>2500000</v>
      </c>
      <c r="H100" s="305">
        <v>3412625.0000000005</v>
      </c>
      <c r="I100" s="232" t="s">
        <v>332</v>
      </c>
      <c r="J100" s="232" t="s">
        <v>333</v>
      </c>
      <c r="K100" s="232" t="s">
        <v>329</v>
      </c>
      <c r="L100" s="232">
        <v>2014</v>
      </c>
      <c r="M100" s="232" t="s">
        <v>169</v>
      </c>
      <c r="N100" s="233" t="s">
        <v>208</v>
      </c>
      <c r="O100" s="226" t="s">
        <v>182</v>
      </c>
      <c r="P100" s="232">
        <f t="shared" ref="P100" si="9">H100/G100</f>
        <v>1.3650500000000001</v>
      </c>
      <c r="Q100" s="234"/>
    </row>
    <row r="101" spans="2:17" s="286" customFormat="1">
      <c r="B101" s="231"/>
      <c r="C101" s="304">
        <v>41815</v>
      </c>
      <c r="D101" s="232" t="s">
        <v>35</v>
      </c>
      <c r="E101" s="232" t="s">
        <v>54</v>
      </c>
      <c r="F101" s="232" t="s">
        <v>166</v>
      </c>
      <c r="G101" s="232">
        <v>100904.66</v>
      </c>
      <c r="H101" s="305">
        <v>100904.66</v>
      </c>
      <c r="I101" s="232" t="s">
        <v>330</v>
      </c>
      <c r="J101" s="232" t="s">
        <v>321</v>
      </c>
      <c r="K101" s="232" t="str">
        <f t="shared" ref="K101:K120" si="10">D101</f>
        <v>Thailand</v>
      </c>
      <c r="L101" s="232">
        <v>2014</v>
      </c>
      <c r="M101" s="232" t="s">
        <v>169</v>
      </c>
      <c r="N101" s="233" t="s">
        <v>208</v>
      </c>
      <c r="O101" s="226" t="s">
        <v>182</v>
      </c>
      <c r="P101" s="232">
        <f t="shared" ref="P101:P103" si="11">H101/G101</f>
        <v>1</v>
      </c>
      <c r="Q101" s="234"/>
    </row>
    <row r="102" spans="2:17" s="286" customFormat="1">
      <c r="B102" s="231"/>
      <c r="C102" s="304">
        <v>41821</v>
      </c>
      <c r="D102" s="232" t="s">
        <v>196</v>
      </c>
      <c r="E102" s="232" t="s">
        <v>51</v>
      </c>
      <c r="F102" s="232" t="s">
        <v>334</v>
      </c>
      <c r="G102" s="303">
        <v>285000000</v>
      </c>
      <c r="H102" s="303">
        <v>488376000</v>
      </c>
      <c r="I102" s="232" t="s">
        <v>335</v>
      </c>
      <c r="J102" s="232" t="s">
        <v>336</v>
      </c>
      <c r="K102" s="232" t="str">
        <f t="shared" si="10"/>
        <v>United Kingdom (DFID)</v>
      </c>
      <c r="L102" s="232">
        <v>2014</v>
      </c>
      <c r="M102" s="232" t="s">
        <v>169</v>
      </c>
      <c r="N102" s="233" t="s">
        <v>208</v>
      </c>
      <c r="O102" s="226" t="s">
        <v>182</v>
      </c>
      <c r="P102" s="232">
        <f t="shared" si="11"/>
        <v>1.7136</v>
      </c>
      <c r="Q102" s="234"/>
    </row>
    <row r="103" spans="2:17">
      <c r="B103" s="231"/>
      <c r="C103" s="304">
        <v>41835</v>
      </c>
      <c r="D103" s="232" t="s">
        <v>196</v>
      </c>
      <c r="E103" s="232" t="s">
        <v>51</v>
      </c>
      <c r="F103" s="232" t="s">
        <v>228</v>
      </c>
      <c r="G103" s="303">
        <v>16000000</v>
      </c>
      <c r="H103" s="303">
        <v>27409600</v>
      </c>
      <c r="I103" s="232" t="s">
        <v>337</v>
      </c>
      <c r="J103" s="232" t="s">
        <v>338</v>
      </c>
      <c r="K103" s="232" t="str">
        <f t="shared" si="10"/>
        <v>United Kingdom (DFID)</v>
      </c>
      <c r="L103" s="232">
        <v>2014</v>
      </c>
      <c r="M103" s="232" t="s">
        <v>169</v>
      </c>
      <c r="N103" s="233" t="s">
        <v>208</v>
      </c>
      <c r="O103" s="226" t="s">
        <v>182</v>
      </c>
      <c r="P103" s="232">
        <f t="shared" si="11"/>
        <v>1.7131000000000001</v>
      </c>
      <c r="Q103" s="234"/>
    </row>
    <row r="104" spans="2:17">
      <c r="B104" s="231"/>
      <c r="C104" s="304">
        <v>41843</v>
      </c>
      <c r="D104" s="232" t="s">
        <v>9</v>
      </c>
      <c r="E104" s="232" t="s">
        <v>45</v>
      </c>
      <c r="F104" s="232" t="s">
        <v>166</v>
      </c>
      <c r="G104" s="303">
        <v>19000000</v>
      </c>
      <c r="H104" s="305">
        <v>25559750</v>
      </c>
      <c r="I104" s="232" t="s">
        <v>339</v>
      </c>
      <c r="J104" s="232" t="s">
        <v>210</v>
      </c>
      <c r="K104" s="232" t="str">
        <f t="shared" si="10"/>
        <v>Belgium</v>
      </c>
      <c r="L104" s="232">
        <v>2014</v>
      </c>
      <c r="M104" s="232" t="s">
        <v>169</v>
      </c>
      <c r="N104" s="233" t="s">
        <v>208</v>
      </c>
      <c r="O104" s="226" t="s">
        <v>182</v>
      </c>
      <c r="P104" s="232">
        <f t="shared" ref="P104" si="12">H104/G104</f>
        <v>1.3452500000000001</v>
      </c>
      <c r="Q104" s="234"/>
    </row>
    <row r="105" spans="2:17">
      <c r="B105" s="231"/>
      <c r="C105" s="304">
        <v>41845</v>
      </c>
      <c r="D105" s="232" t="s">
        <v>31</v>
      </c>
      <c r="E105" s="232" t="s">
        <v>54</v>
      </c>
      <c r="F105" s="232" t="s">
        <v>166</v>
      </c>
      <c r="G105" s="232">
        <v>9000000</v>
      </c>
      <c r="H105" s="305">
        <v>9000000</v>
      </c>
      <c r="I105" s="232" t="s">
        <v>340</v>
      </c>
      <c r="J105" s="232" t="str">
        <f t="shared" ref="J105:J110" si="13">I105</f>
        <v>GFATM-SA-2014-04</v>
      </c>
      <c r="K105" s="232" t="str">
        <f t="shared" si="10"/>
        <v>Saudi Arabia</v>
      </c>
      <c r="L105" s="232">
        <v>2014</v>
      </c>
      <c r="M105" s="232" t="s">
        <v>169</v>
      </c>
      <c r="N105" s="233" t="s">
        <v>208</v>
      </c>
      <c r="O105" s="226" t="s">
        <v>182</v>
      </c>
      <c r="P105" s="232">
        <f t="shared" ref="P105:P106" si="14">H105/G105</f>
        <v>1</v>
      </c>
      <c r="Q105" s="234"/>
    </row>
    <row r="106" spans="2:17">
      <c r="B106" s="231"/>
      <c r="C106" s="304">
        <v>41848</v>
      </c>
      <c r="D106" s="232" t="s">
        <v>192</v>
      </c>
      <c r="E106" s="232" t="s">
        <v>54</v>
      </c>
      <c r="F106" s="232" t="s">
        <v>166</v>
      </c>
      <c r="G106" s="232">
        <v>101725.7</v>
      </c>
      <c r="H106" s="305">
        <v>101725.7</v>
      </c>
      <c r="I106" s="232" t="s">
        <v>341</v>
      </c>
      <c r="J106" s="232" t="str">
        <f t="shared" si="13"/>
        <v>GFATM-U4-2014-12</v>
      </c>
      <c r="K106" s="232" t="str">
        <f t="shared" si="10"/>
        <v>UN Foundation</v>
      </c>
      <c r="L106" s="232">
        <v>2014</v>
      </c>
      <c r="M106" s="232" t="s">
        <v>169</v>
      </c>
      <c r="N106" s="233" t="s">
        <v>208</v>
      </c>
      <c r="O106" s="226" t="s">
        <v>182</v>
      </c>
      <c r="P106" s="232">
        <f t="shared" si="14"/>
        <v>1</v>
      </c>
      <c r="Q106" s="234"/>
    </row>
    <row r="107" spans="2:17">
      <c r="B107" s="231"/>
      <c r="C107" s="304">
        <v>41852</v>
      </c>
      <c r="D107" s="232" t="s">
        <v>59</v>
      </c>
      <c r="E107" s="232" t="s">
        <v>54</v>
      </c>
      <c r="F107" s="232" t="s">
        <v>166</v>
      </c>
      <c r="G107" s="232">
        <v>5000000</v>
      </c>
      <c r="H107" s="305">
        <v>5000000</v>
      </c>
      <c r="I107" s="232" t="s">
        <v>342</v>
      </c>
      <c r="J107" s="232" t="str">
        <f t="shared" si="13"/>
        <v>GFATM-CN-2014-12</v>
      </c>
      <c r="K107" s="232" t="str">
        <f t="shared" si="10"/>
        <v>China</v>
      </c>
      <c r="L107" s="232">
        <v>2014</v>
      </c>
      <c r="M107" s="232" t="s">
        <v>169</v>
      </c>
      <c r="N107" s="233" t="s">
        <v>208</v>
      </c>
      <c r="O107" s="226" t="s">
        <v>182</v>
      </c>
      <c r="P107" s="232">
        <f t="shared" ref="P107:P119" si="15">H107/G107</f>
        <v>1</v>
      </c>
      <c r="Q107" s="234"/>
    </row>
    <row r="108" spans="2:17">
      <c r="B108" s="231"/>
      <c r="C108" s="304">
        <v>41871</v>
      </c>
      <c r="D108" s="232" t="s">
        <v>283</v>
      </c>
      <c r="E108" s="232" t="s">
        <v>45</v>
      </c>
      <c r="F108" s="232" t="s">
        <v>334</v>
      </c>
      <c r="G108" s="305">
        <v>99500000</v>
      </c>
      <c r="H108" s="305">
        <v>135519072.0987466</v>
      </c>
      <c r="I108" s="232" t="s">
        <v>344</v>
      </c>
      <c r="J108" s="232" t="str">
        <f t="shared" si="13"/>
        <v>GFATM-FR-2014-27</v>
      </c>
      <c r="K108" s="232" t="str">
        <f t="shared" si="10"/>
        <v>France - Ministry of Foreign Affair</v>
      </c>
      <c r="L108" s="232">
        <v>2014</v>
      </c>
      <c r="M108" s="232" t="s">
        <v>169</v>
      </c>
      <c r="N108" s="233" t="s">
        <v>208</v>
      </c>
      <c r="O108" s="226" t="s">
        <v>182</v>
      </c>
      <c r="P108" s="232">
        <f t="shared" si="15"/>
        <v>1.3620007246105186</v>
      </c>
      <c r="Q108" s="234"/>
    </row>
    <row r="109" spans="2:17">
      <c r="B109" s="231"/>
      <c r="C109" s="304">
        <v>41890</v>
      </c>
      <c r="D109" s="232" t="s">
        <v>77</v>
      </c>
      <c r="E109" s="232" t="s">
        <v>54</v>
      </c>
      <c r="F109" s="232" t="s">
        <v>166</v>
      </c>
      <c r="G109" s="305">
        <v>4500000</v>
      </c>
      <c r="H109" s="305">
        <v>4500000</v>
      </c>
      <c r="I109" s="232" t="s">
        <v>318</v>
      </c>
      <c r="J109" s="232" t="str">
        <f t="shared" si="13"/>
        <v>GFATM-IN-2014-06</v>
      </c>
      <c r="K109" s="232" t="str">
        <f t="shared" si="10"/>
        <v>India</v>
      </c>
      <c r="L109" s="232">
        <v>2014</v>
      </c>
      <c r="M109" s="232" t="s">
        <v>169</v>
      </c>
      <c r="N109" s="233" t="s">
        <v>208</v>
      </c>
      <c r="O109" s="226" t="s">
        <v>182</v>
      </c>
      <c r="P109" s="232">
        <f t="shared" si="15"/>
        <v>1</v>
      </c>
      <c r="Q109" s="234"/>
    </row>
    <row r="110" spans="2:17">
      <c r="B110" s="231"/>
      <c r="C110" s="304">
        <v>41892</v>
      </c>
      <c r="D110" s="232" t="s">
        <v>33</v>
      </c>
      <c r="E110" s="232" t="s">
        <v>50</v>
      </c>
      <c r="F110" s="232" t="s">
        <v>166</v>
      </c>
      <c r="G110" s="305">
        <v>500000000</v>
      </c>
      <c r="H110" s="305">
        <v>70265180.790000007</v>
      </c>
      <c r="I110" s="232" t="s">
        <v>345</v>
      </c>
      <c r="J110" s="232" t="str">
        <f t="shared" si="13"/>
        <v>GFATM-SE-2014-22</v>
      </c>
      <c r="K110" s="232" t="str">
        <f t="shared" si="10"/>
        <v>Sweden</v>
      </c>
      <c r="L110" s="232">
        <v>2014</v>
      </c>
      <c r="M110" s="232" t="s">
        <v>169</v>
      </c>
      <c r="N110" s="233" t="s">
        <v>208</v>
      </c>
      <c r="O110" s="226" t="s">
        <v>182</v>
      </c>
      <c r="P110" s="232">
        <f t="shared" si="15"/>
        <v>0.14053036158000001</v>
      </c>
      <c r="Q110" s="234"/>
    </row>
    <row r="111" spans="2:17">
      <c r="B111" s="231"/>
      <c r="C111" s="304">
        <v>41901</v>
      </c>
      <c r="D111" s="232" t="s">
        <v>17</v>
      </c>
      <c r="E111" s="232" t="s">
        <v>45</v>
      </c>
      <c r="F111" s="232" t="s">
        <v>166</v>
      </c>
      <c r="G111" s="303">
        <v>1500000</v>
      </c>
      <c r="H111" s="303">
        <v>1929525</v>
      </c>
      <c r="I111" s="232" t="s">
        <v>346</v>
      </c>
      <c r="J111" s="232" t="s">
        <v>263</v>
      </c>
      <c r="K111" s="232" t="str">
        <f t="shared" si="10"/>
        <v>Ireland</v>
      </c>
      <c r="L111" s="232">
        <v>2014</v>
      </c>
      <c r="M111" s="232" t="s">
        <v>169</v>
      </c>
      <c r="N111" s="233" t="s">
        <v>208</v>
      </c>
      <c r="O111" s="226" t="s">
        <v>182</v>
      </c>
      <c r="P111" s="232">
        <f t="shared" si="15"/>
        <v>1.2863500000000001</v>
      </c>
      <c r="Q111" s="234"/>
    </row>
    <row r="112" spans="2:17">
      <c r="B112" s="231"/>
      <c r="C112" s="304">
        <v>41904</v>
      </c>
      <c r="D112" s="232" t="s">
        <v>16</v>
      </c>
      <c r="E112" s="232" t="s">
        <v>45</v>
      </c>
      <c r="F112" s="232" t="s">
        <v>166</v>
      </c>
      <c r="G112" s="303">
        <v>60000000</v>
      </c>
      <c r="H112" s="303">
        <v>75717000</v>
      </c>
      <c r="I112" s="232" t="s">
        <v>347</v>
      </c>
      <c r="J112" s="232" t="s">
        <v>307</v>
      </c>
      <c r="K112" s="232" t="str">
        <f t="shared" si="10"/>
        <v>Germany</v>
      </c>
      <c r="L112" s="232">
        <v>2014</v>
      </c>
      <c r="M112" s="232" t="s">
        <v>169</v>
      </c>
      <c r="N112" s="233" t="s">
        <v>208</v>
      </c>
      <c r="O112" s="226" t="s">
        <v>182</v>
      </c>
      <c r="P112" s="232">
        <f t="shared" si="15"/>
        <v>1.2619499999999999</v>
      </c>
      <c r="Q112" s="234"/>
    </row>
    <row r="113" spans="2:17">
      <c r="B113" s="231"/>
      <c r="C113" s="304">
        <v>41904</v>
      </c>
      <c r="D113" s="232" t="s">
        <v>16</v>
      </c>
      <c r="E113" s="232" t="s">
        <v>45</v>
      </c>
      <c r="F113" s="232" t="s">
        <v>166</v>
      </c>
      <c r="G113" s="303">
        <v>22500000</v>
      </c>
      <c r="H113" s="303">
        <v>28393875</v>
      </c>
      <c r="I113" s="232" t="s">
        <v>348</v>
      </c>
      <c r="J113" s="232" t="s">
        <v>349</v>
      </c>
      <c r="K113" s="232" t="str">
        <f t="shared" si="10"/>
        <v>Germany</v>
      </c>
      <c r="L113" s="232">
        <v>2014</v>
      </c>
      <c r="M113" s="232" t="s">
        <v>169</v>
      </c>
      <c r="N113" s="233" t="s">
        <v>208</v>
      </c>
      <c r="O113" s="226" t="s">
        <v>182</v>
      </c>
      <c r="P113" s="232">
        <f t="shared" si="15"/>
        <v>1.2619499999999999</v>
      </c>
      <c r="Q113" s="234"/>
    </row>
    <row r="114" spans="2:17">
      <c r="B114" s="231"/>
      <c r="C114" s="304">
        <v>41908</v>
      </c>
      <c r="D114" s="232" t="s">
        <v>37</v>
      </c>
      <c r="E114" s="232" t="s">
        <v>54</v>
      </c>
      <c r="F114" s="232" t="s">
        <v>166</v>
      </c>
      <c r="G114" s="308">
        <v>513733491</v>
      </c>
      <c r="H114" s="308">
        <v>513733491</v>
      </c>
      <c r="I114" s="232" t="s">
        <v>350</v>
      </c>
      <c r="J114" s="232" t="s">
        <v>350</v>
      </c>
      <c r="K114" s="232" t="str">
        <f t="shared" si="10"/>
        <v>United States</v>
      </c>
      <c r="L114" s="232">
        <v>2014</v>
      </c>
      <c r="M114" s="232" t="s">
        <v>169</v>
      </c>
      <c r="N114" s="233" t="s">
        <v>208</v>
      </c>
      <c r="O114" s="226" t="s">
        <v>182</v>
      </c>
      <c r="P114" s="232">
        <f t="shared" si="15"/>
        <v>1</v>
      </c>
      <c r="Q114" s="234"/>
    </row>
    <row r="115" spans="2:17">
      <c r="B115" s="231"/>
      <c r="C115" s="304">
        <v>41911</v>
      </c>
      <c r="D115" s="232" t="s">
        <v>37</v>
      </c>
      <c r="E115" s="232" t="s">
        <v>54</v>
      </c>
      <c r="F115" s="232" t="s">
        <v>166</v>
      </c>
      <c r="G115" s="308">
        <v>500000000</v>
      </c>
      <c r="H115" s="308">
        <v>500000000</v>
      </c>
      <c r="I115" s="232" t="s">
        <v>350</v>
      </c>
      <c r="J115" s="232" t="s">
        <v>350</v>
      </c>
      <c r="K115" s="232" t="str">
        <f t="shared" si="10"/>
        <v>United States</v>
      </c>
      <c r="L115" s="232">
        <v>2014</v>
      </c>
      <c r="M115" s="232" t="s">
        <v>169</v>
      </c>
      <c r="N115" s="233" t="s">
        <v>208</v>
      </c>
      <c r="O115" s="226" t="s">
        <v>182</v>
      </c>
      <c r="P115" s="232">
        <f t="shared" si="15"/>
        <v>1</v>
      </c>
      <c r="Q115" s="234"/>
    </row>
    <row r="116" spans="2:17">
      <c r="B116" s="231"/>
      <c r="C116" s="304">
        <v>41920</v>
      </c>
      <c r="D116" s="334" t="s">
        <v>36</v>
      </c>
      <c r="E116" s="334" t="s">
        <v>51</v>
      </c>
      <c r="F116" s="334" t="s">
        <v>166</v>
      </c>
      <c r="G116" s="333">
        <v>16000000</v>
      </c>
      <c r="H116" s="333">
        <v>25940800.010000002</v>
      </c>
      <c r="I116" s="335" t="s">
        <v>351</v>
      </c>
      <c r="J116" s="232" t="s">
        <v>351</v>
      </c>
      <c r="K116" s="232" t="str">
        <f t="shared" si="10"/>
        <v>United Kingdom</v>
      </c>
      <c r="L116" s="232">
        <v>2014</v>
      </c>
      <c r="M116" s="232" t="s">
        <v>169</v>
      </c>
      <c r="N116" s="233" t="s">
        <v>208</v>
      </c>
      <c r="O116" s="226" t="s">
        <v>182</v>
      </c>
      <c r="P116" s="232">
        <f t="shared" si="15"/>
        <v>1.621300000625</v>
      </c>
      <c r="Q116" s="234"/>
    </row>
    <row r="117" spans="2:17">
      <c r="B117" s="231"/>
      <c r="C117" s="304">
        <v>41921</v>
      </c>
      <c r="D117" s="232" t="s">
        <v>240</v>
      </c>
      <c r="E117" s="232" t="s">
        <v>241</v>
      </c>
      <c r="F117" s="232" t="s">
        <v>166</v>
      </c>
      <c r="G117" s="305">
        <v>679975003</v>
      </c>
      <c r="H117" s="305">
        <v>1311629.23</v>
      </c>
      <c r="I117" s="232" t="s">
        <v>353</v>
      </c>
      <c r="J117" s="232" t="s">
        <v>353</v>
      </c>
      <c r="K117" s="232" t="str">
        <f t="shared" si="10"/>
        <v>Cote d'Ivoire</v>
      </c>
      <c r="L117" s="232">
        <v>2014</v>
      </c>
      <c r="M117" s="232" t="s">
        <v>169</v>
      </c>
      <c r="N117" s="233" t="s">
        <v>208</v>
      </c>
      <c r="O117" s="226" t="s">
        <v>182</v>
      </c>
      <c r="P117" s="232">
        <f t="shared" si="15"/>
        <v>1.9289374230128868E-3</v>
      </c>
      <c r="Q117" s="234"/>
    </row>
    <row r="118" spans="2:17">
      <c r="B118" s="231"/>
      <c r="C118" s="304">
        <v>41921</v>
      </c>
      <c r="D118" s="232" t="s">
        <v>12</v>
      </c>
      <c r="E118" s="232" t="s">
        <v>45</v>
      </c>
      <c r="F118" s="232" t="s">
        <v>166</v>
      </c>
      <c r="G118" s="305">
        <v>15000000</v>
      </c>
      <c r="H118" s="305">
        <v>18979500</v>
      </c>
      <c r="I118" s="232" t="s">
        <v>352</v>
      </c>
      <c r="J118" s="232" t="s">
        <v>354</v>
      </c>
      <c r="K118" s="232" t="str">
        <f t="shared" si="10"/>
        <v>European Commission</v>
      </c>
      <c r="L118" s="232">
        <v>2014</v>
      </c>
      <c r="M118" s="232" t="s">
        <v>169</v>
      </c>
      <c r="N118" s="233" t="s">
        <v>208</v>
      </c>
      <c r="O118" s="226" t="s">
        <v>182</v>
      </c>
      <c r="P118" s="232">
        <f t="shared" si="15"/>
        <v>1.2653000000000001</v>
      </c>
      <c r="Q118" s="234"/>
    </row>
    <row r="119" spans="2:17">
      <c r="B119" s="231"/>
      <c r="C119" s="337">
        <v>41920</v>
      </c>
      <c r="D119" s="334" t="s">
        <v>17</v>
      </c>
      <c r="E119" s="334" t="s">
        <v>45</v>
      </c>
      <c r="F119" s="334" t="s">
        <v>166</v>
      </c>
      <c r="G119" s="338">
        <v>10000000</v>
      </c>
      <c r="H119" s="338">
        <v>12813500</v>
      </c>
      <c r="I119" s="336" t="s">
        <v>355</v>
      </c>
      <c r="J119" s="232" t="s">
        <v>356</v>
      </c>
      <c r="K119" s="232" t="str">
        <f t="shared" si="10"/>
        <v>Ireland</v>
      </c>
      <c r="L119" s="232">
        <v>2014</v>
      </c>
      <c r="M119" s="232" t="s">
        <v>169</v>
      </c>
      <c r="N119" s="233" t="s">
        <v>208</v>
      </c>
      <c r="O119" s="226" t="s">
        <v>182</v>
      </c>
      <c r="P119" s="232">
        <f t="shared" si="15"/>
        <v>1.28135</v>
      </c>
      <c r="Q119" s="234"/>
    </row>
    <row r="120" spans="2:17">
      <c r="B120" s="231"/>
      <c r="C120" s="337">
        <v>41942</v>
      </c>
      <c r="D120" s="232" t="s">
        <v>23</v>
      </c>
      <c r="E120" s="232" t="s">
        <v>45</v>
      </c>
      <c r="F120" s="232" t="s">
        <v>166</v>
      </c>
      <c r="G120" s="305">
        <v>500000</v>
      </c>
      <c r="H120" s="305">
        <v>628875</v>
      </c>
      <c r="I120" s="232" t="s">
        <v>358</v>
      </c>
      <c r="J120" s="232" t="s">
        <v>359</v>
      </c>
      <c r="K120" s="232" t="str">
        <f t="shared" si="10"/>
        <v>Luxembourg</v>
      </c>
      <c r="L120" s="232">
        <v>2014</v>
      </c>
      <c r="M120" s="232" t="s">
        <v>169</v>
      </c>
      <c r="N120" s="233" t="s">
        <v>208</v>
      </c>
      <c r="O120" s="226" t="s">
        <v>182</v>
      </c>
      <c r="P120" s="232">
        <f t="shared" ref="P120" si="16">H120/G120</f>
        <v>1.2577499999999999</v>
      </c>
      <c r="Q120" s="234"/>
    </row>
    <row r="121" spans="2:17">
      <c r="B121" s="231"/>
      <c r="C121" s="337">
        <v>41947</v>
      </c>
      <c r="D121" s="232" t="s">
        <v>213</v>
      </c>
      <c r="E121" s="232" t="s">
        <v>214</v>
      </c>
      <c r="F121" s="232" t="s">
        <v>166</v>
      </c>
      <c r="G121" s="232">
        <v>2260000000</v>
      </c>
      <c r="H121" s="305">
        <v>2067892.76</v>
      </c>
      <c r="I121" s="232" t="s">
        <v>360</v>
      </c>
      <c r="J121" s="232" t="str">
        <f>I121</f>
        <v>GFATM-KR-2014-13</v>
      </c>
      <c r="K121" s="232" t="str">
        <f t="shared" ref="K121" si="17">D121</f>
        <v>Korea</v>
      </c>
      <c r="L121" s="232">
        <v>2014</v>
      </c>
      <c r="M121" s="232" t="s">
        <v>169</v>
      </c>
      <c r="N121" s="233" t="s">
        <v>208</v>
      </c>
      <c r="O121" s="226" t="s">
        <v>182</v>
      </c>
      <c r="P121" s="232">
        <f t="shared" ref="P121" si="18">H121/G121</f>
        <v>9.1499679646017695E-4</v>
      </c>
      <c r="Q121" s="234"/>
    </row>
    <row r="122" spans="2:17">
      <c r="B122" s="231"/>
      <c r="C122" s="337">
        <v>41964</v>
      </c>
      <c r="D122" s="232" t="s">
        <v>16</v>
      </c>
      <c r="E122" s="232" t="s">
        <v>45</v>
      </c>
      <c r="F122" s="232" t="s">
        <v>166</v>
      </c>
      <c r="G122" s="232">
        <v>50000000</v>
      </c>
      <c r="H122" s="305">
        <v>62680000</v>
      </c>
      <c r="I122" s="232" t="s">
        <v>307</v>
      </c>
      <c r="J122" s="232" t="str">
        <f>I122</f>
        <v>GFATM-DE-2014-20</v>
      </c>
      <c r="K122" s="232" t="str">
        <f t="shared" ref="K122:K123" si="19">D122</f>
        <v>Germany</v>
      </c>
      <c r="L122" s="232">
        <v>2014</v>
      </c>
      <c r="M122" s="232" t="s">
        <v>169</v>
      </c>
      <c r="N122" s="233" t="s">
        <v>208</v>
      </c>
      <c r="O122" s="226" t="s">
        <v>182</v>
      </c>
      <c r="P122" s="232">
        <f t="shared" ref="P122:P123" si="20">H122/G122</f>
        <v>1.2536</v>
      </c>
      <c r="Q122" s="234"/>
    </row>
    <row r="123" spans="2:17">
      <c r="B123" s="231"/>
      <c r="C123" s="337">
        <v>41964</v>
      </c>
      <c r="D123" s="232" t="s">
        <v>16</v>
      </c>
      <c r="E123" s="232" t="s">
        <v>45</v>
      </c>
      <c r="F123" s="232" t="s">
        <v>166</v>
      </c>
      <c r="G123" s="232">
        <v>22500000</v>
      </c>
      <c r="H123" s="305">
        <v>28206000</v>
      </c>
      <c r="I123" s="232" t="s">
        <v>361</v>
      </c>
      <c r="J123" s="232" t="str">
        <f>I123</f>
        <v>GFATM-DE-2014-21</v>
      </c>
      <c r="K123" s="232" t="str">
        <f t="shared" si="19"/>
        <v>Germany</v>
      </c>
      <c r="L123" s="232">
        <v>2014</v>
      </c>
      <c r="M123" s="232" t="s">
        <v>169</v>
      </c>
      <c r="N123" s="233" t="s">
        <v>208</v>
      </c>
      <c r="O123" s="226" t="s">
        <v>182</v>
      </c>
      <c r="P123" s="232">
        <f t="shared" si="20"/>
        <v>1.2536</v>
      </c>
      <c r="Q123" s="234"/>
    </row>
    <row r="124" spans="2:17">
      <c r="B124" s="231"/>
      <c r="C124" s="337">
        <v>41964</v>
      </c>
      <c r="D124" s="232" t="s">
        <v>38</v>
      </c>
      <c r="E124" s="232" t="s">
        <v>54</v>
      </c>
      <c r="F124" s="232" t="s">
        <v>166</v>
      </c>
      <c r="G124" s="232">
        <v>1000000</v>
      </c>
      <c r="H124" s="305">
        <v>1000000</v>
      </c>
      <c r="I124" s="232" t="s">
        <v>362</v>
      </c>
      <c r="J124" s="232" t="str">
        <f>I124</f>
        <v>GFATM-ZW-2014-02</v>
      </c>
      <c r="K124" s="232" t="str">
        <f t="shared" ref="K124" si="21">D124</f>
        <v>Zimbabwe</v>
      </c>
      <c r="L124" s="232">
        <v>2014</v>
      </c>
      <c r="M124" s="232" t="s">
        <v>169</v>
      </c>
      <c r="N124" s="233" t="s">
        <v>208</v>
      </c>
      <c r="O124" s="226" t="s">
        <v>182</v>
      </c>
      <c r="P124" s="232">
        <f t="shared" ref="P124" si="22">H124/G124</f>
        <v>1</v>
      </c>
      <c r="Q124" s="234"/>
    </row>
    <row r="125" spans="2:17">
      <c r="B125" s="231"/>
      <c r="C125" s="337">
        <v>41964</v>
      </c>
      <c r="D125" s="232" t="s">
        <v>27</v>
      </c>
      <c r="E125" s="232" t="s">
        <v>48</v>
      </c>
      <c r="F125" s="232" t="s">
        <v>166</v>
      </c>
      <c r="G125" s="305">
        <v>500000000</v>
      </c>
      <c r="H125" s="305">
        <v>71392874.989999995</v>
      </c>
      <c r="I125" s="232" t="s">
        <v>363</v>
      </c>
      <c r="J125" s="232" t="s">
        <v>363</v>
      </c>
      <c r="K125" s="232" t="str">
        <f t="shared" ref="K125:K134" si="23">D125</f>
        <v>Norway</v>
      </c>
      <c r="L125" s="232">
        <v>2014</v>
      </c>
      <c r="M125" s="232" t="s">
        <v>169</v>
      </c>
      <c r="N125" s="233" t="s">
        <v>208</v>
      </c>
      <c r="O125" s="226" t="s">
        <v>182</v>
      </c>
      <c r="P125" s="232">
        <f t="shared" ref="P125" si="24">H125/G125</f>
        <v>0.14278574997999999</v>
      </c>
      <c r="Q125" s="234"/>
    </row>
    <row r="126" spans="2:17">
      <c r="B126" s="231"/>
      <c r="C126" s="304">
        <v>41977</v>
      </c>
      <c r="D126" s="232" t="s">
        <v>100</v>
      </c>
      <c r="E126" s="232" t="s">
        <v>54</v>
      </c>
      <c r="F126" s="232" t="s">
        <v>166</v>
      </c>
      <c r="G126" s="305">
        <v>1294599.81</v>
      </c>
      <c r="H126" s="305">
        <v>1294599.81</v>
      </c>
      <c r="I126" s="232" t="s">
        <v>364</v>
      </c>
      <c r="J126" s="232" t="s">
        <v>250</v>
      </c>
      <c r="K126" s="232" t="str">
        <f t="shared" si="23"/>
        <v>Indonesia</v>
      </c>
      <c r="L126" s="232">
        <v>2014</v>
      </c>
      <c r="M126" s="232" t="s">
        <v>169</v>
      </c>
      <c r="N126" s="233" t="s">
        <v>208</v>
      </c>
      <c r="O126" s="226" t="s">
        <v>182</v>
      </c>
      <c r="P126" s="232">
        <f t="shared" ref="P126:P128" si="25">H126/G126</f>
        <v>1</v>
      </c>
      <c r="Q126" s="234"/>
    </row>
    <row r="127" spans="2:17">
      <c r="B127" s="231"/>
      <c r="C127" s="304">
        <v>41977</v>
      </c>
      <c r="D127" s="232" t="s">
        <v>100</v>
      </c>
      <c r="E127" s="232" t="s">
        <v>45</v>
      </c>
      <c r="F127" s="232" t="s">
        <v>166</v>
      </c>
      <c r="G127" s="305">
        <v>764554.37</v>
      </c>
      <c r="H127" s="305">
        <v>944301.1</v>
      </c>
      <c r="I127" s="232" t="s">
        <v>365</v>
      </c>
      <c r="J127" s="232" t="s">
        <v>250</v>
      </c>
      <c r="K127" s="232" t="str">
        <f t="shared" si="23"/>
        <v>Indonesia</v>
      </c>
      <c r="L127" s="232">
        <v>2014</v>
      </c>
      <c r="M127" s="232" t="s">
        <v>169</v>
      </c>
      <c r="N127" s="233" t="s">
        <v>208</v>
      </c>
      <c r="O127" s="226" t="s">
        <v>182</v>
      </c>
      <c r="P127" s="232">
        <f t="shared" si="25"/>
        <v>1.2350999968779199</v>
      </c>
      <c r="Q127" s="234"/>
    </row>
    <row r="128" spans="2:17">
      <c r="B128" s="231"/>
      <c r="C128" s="304">
        <v>41977</v>
      </c>
      <c r="D128" s="232" t="s">
        <v>25</v>
      </c>
      <c r="E128" s="232" t="s">
        <v>45</v>
      </c>
      <c r="F128" s="232" t="s">
        <v>166</v>
      </c>
      <c r="G128" s="305">
        <v>73300000</v>
      </c>
      <c r="H128" s="305">
        <v>90532830</v>
      </c>
      <c r="I128" s="232" t="s">
        <v>366</v>
      </c>
      <c r="J128" s="232" t="s">
        <v>367</v>
      </c>
      <c r="K128" s="232" t="str">
        <f t="shared" si="23"/>
        <v>Netherlands</v>
      </c>
      <c r="L128" s="232">
        <v>2014</v>
      </c>
      <c r="M128" s="232" t="s">
        <v>169</v>
      </c>
      <c r="N128" s="233" t="s">
        <v>208</v>
      </c>
      <c r="O128" s="226" t="s">
        <v>182</v>
      </c>
      <c r="P128" s="232">
        <f t="shared" si="25"/>
        <v>1.2351000000000001</v>
      </c>
      <c r="Q128" s="234"/>
    </row>
    <row r="129" spans="2:17">
      <c r="B129" s="231"/>
      <c r="C129" s="304">
        <v>41990</v>
      </c>
      <c r="D129" s="232" t="s">
        <v>13</v>
      </c>
      <c r="E129" s="232" t="s">
        <v>45</v>
      </c>
      <c r="F129" s="232" t="s">
        <v>166</v>
      </c>
      <c r="G129" s="305">
        <v>158000000</v>
      </c>
      <c r="H129" s="305">
        <v>194498000</v>
      </c>
      <c r="I129" s="232" t="s">
        <v>373</v>
      </c>
      <c r="J129" s="232" t="s">
        <v>373</v>
      </c>
      <c r="K129" s="232" t="str">
        <f t="shared" si="23"/>
        <v>France</v>
      </c>
      <c r="L129" s="232">
        <v>2014</v>
      </c>
      <c r="M129" s="232" t="s">
        <v>169</v>
      </c>
      <c r="N129" s="233" t="s">
        <v>208</v>
      </c>
      <c r="O129" s="226" t="s">
        <v>182</v>
      </c>
      <c r="P129" s="232">
        <f t="shared" ref="P129:P134" si="26">H129/G129</f>
        <v>1.2310000000000001</v>
      </c>
      <c r="Q129" s="234"/>
    </row>
    <row r="130" spans="2:17">
      <c r="B130" s="231"/>
      <c r="C130" s="304">
        <v>41990</v>
      </c>
      <c r="D130" s="232" t="s">
        <v>13</v>
      </c>
      <c r="E130" s="232" t="s">
        <v>45</v>
      </c>
      <c r="F130" s="232" t="s">
        <v>374</v>
      </c>
      <c r="G130" s="305">
        <v>50000000</v>
      </c>
      <c r="H130" s="305">
        <v>61440000</v>
      </c>
      <c r="I130" s="232" t="s">
        <v>368</v>
      </c>
      <c r="J130" s="232" t="s">
        <v>368</v>
      </c>
      <c r="K130" s="232" t="str">
        <f t="shared" si="23"/>
        <v>France</v>
      </c>
      <c r="L130" s="232">
        <v>2014</v>
      </c>
      <c r="M130" s="232" t="s">
        <v>169</v>
      </c>
      <c r="N130" s="233" t="s">
        <v>208</v>
      </c>
      <c r="O130" s="226" t="s">
        <v>182</v>
      </c>
      <c r="P130" s="232">
        <f t="shared" si="26"/>
        <v>1.2287999999999999</v>
      </c>
      <c r="Q130" s="234"/>
    </row>
    <row r="131" spans="2:17">
      <c r="B131" s="231"/>
      <c r="C131" s="304">
        <v>41990</v>
      </c>
      <c r="D131" s="232" t="s">
        <v>13</v>
      </c>
      <c r="E131" s="232" t="s">
        <v>45</v>
      </c>
      <c r="F131" s="232" t="s">
        <v>374</v>
      </c>
      <c r="G131" s="305">
        <v>47854129.869999997</v>
      </c>
      <c r="H131" s="305">
        <v>58867757.859999999</v>
      </c>
      <c r="I131" s="232" t="s">
        <v>369</v>
      </c>
      <c r="J131" s="232" t="s">
        <v>369</v>
      </c>
      <c r="K131" s="232" t="str">
        <f t="shared" si="23"/>
        <v>France</v>
      </c>
      <c r="L131" s="232">
        <v>2014</v>
      </c>
      <c r="M131" s="232" t="s">
        <v>169</v>
      </c>
      <c r="N131" s="233" t="s">
        <v>208</v>
      </c>
      <c r="O131" s="226" t="s">
        <v>182</v>
      </c>
      <c r="P131" s="232">
        <f t="shared" si="26"/>
        <v>1.2301500000087662</v>
      </c>
      <c r="Q131" s="234"/>
    </row>
    <row r="132" spans="2:17">
      <c r="B132" s="231"/>
      <c r="C132" s="304">
        <v>41990</v>
      </c>
      <c r="D132" s="232" t="s">
        <v>13</v>
      </c>
      <c r="E132" s="232" t="s">
        <v>45</v>
      </c>
      <c r="F132" s="232" t="s">
        <v>374</v>
      </c>
      <c r="G132" s="305">
        <v>50000000</v>
      </c>
      <c r="H132" s="305">
        <v>61570000</v>
      </c>
      <c r="I132" s="232" t="s">
        <v>370</v>
      </c>
      <c r="J132" s="232" t="s">
        <v>370</v>
      </c>
      <c r="K132" s="232" t="str">
        <f t="shared" si="23"/>
        <v>France</v>
      </c>
      <c r="L132" s="232">
        <v>2014</v>
      </c>
      <c r="M132" s="232" t="s">
        <v>169</v>
      </c>
      <c r="N132" s="233" t="s">
        <v>208</v>
      </c>
      <c r="O132" s="226" t="s">
        <v>182</v>
      </c>
      <c r="P132" s="232">
        <f t="shared" si="26"/>
        <v>1.2314000000000001</v>
      </c>
      <c r="Q132" s="234"/>
    </row>
    <row r="133" spans="2:17">
      <c r="B133" s="231"/>
      <c r="C133" s="304">
        <v>41990</v>
      </c>
      <c r="D133" s="232" t="s">
        <v>13</v>
      </c>
      <c r="E133" s="232" t="s">
        <v>45</v>
      </c>
      <c r="F133" s="232" t="s">
        <v>374</v>
      </c>
      <c r="G133" s="305">
        <v>58000000</v>
      </c>
      <c r="H133" s="305">
        <v>71383500</v>
      </c>
      <c r="I133" s="232" t="s">
        <v>371</v>
      </c>
      <c r="J133" s="232" t="s">
        <v>371</v>
      </c>
      <c r="K133" s="232" t="str">
        <f t="shared" si="23"/>
        <v>France</v>
      </c>
      <c r="L133" s="232">
        <v>2014</v>
      </c>
      <c r="M133" s="232" t="s">
        <v>169</v>
      </c>
      <c r="N133" s="233" t="s">
        <v>208</v>
      </c>
      <c r="O133" s="226" t="s">
        <v>182</v>
      </c>
      <c r="P133" s="232">
        <f t="shared" si="26"/>
        <v>1.23075</v>
      </c>
      <c r="Q133" s="234"/>
    </row>
    <row r="134" spans="2:17">
      <c r="B134" s="231"/>
      <c r="C134" s="304">
        <v>41989</v>
      </c>
      <c r="D134" s="232" t="s">
        <v>213</v>
      </c>
      <c r="E134" s="232" t="s">
        <v>54</v>
      </c>
      <c r="F134" s="232" t="s">
        <v>166</v>
      </c>
      <c r="G134" s="305">
        <v>2000000</v>
      </c>
      <c r="H134" s="305">
        <v>2000000</v>
      </c>
      <c r="I134" s="232" t="s">
        <v>372</v>
      </c>
      <c r="J134" s="232" t="s">
        <v>372</v>
      </c>
      <c r="K134" s="232" t="str">
        <f t="shared" si="23"/>
        <v>Korea</v>
      </c>
      <c r="L134" s="232">
        <v>2014</v>
      </c>
      <c r="M134" s="232" t="s">
        <v>169</v>
      </c>
      <c r="N134" s="233" t="s">
        <v>208</v>
      </c>
      <c r="O134" s="226" t="s">
        <v>182</v>
      </c>
      <c r="P134" s="232">
        <f t="shared" si="26"/>
        <v>1</v>
      </c>
      <c r="Q134" s="234"/>
    </row>
    <row r="135" spans="2:17">
      <c r="B135" s="231"/>
      <c r="C135" s="304">
        <v>41996</v>
      </c>
      <c r="D135" s="232" t="s">
        <v>17</v>
      </c>
      <c r="E135" s="232" t="s">
        <v>45</v>
      </c>
      <c r="F135" s="232" t="s">
        <v>166</v>
      </c>
      <c r="G135" s="305">
        <v>1460000</v>
      </c>
      <c r="H135" s="305">
        <v>1779827.6</v>
      </c>
      <c r="I135" s="232" t="s">
        <v>263</v>
      </c>
      <c r="J135" s="232" t="s">
        <v>263</v>
      </c>
      <c r="K135" s="232" t="str">
        <f t="shared" ref="K135:K138" si="27">D135</f>
        <v>Ireland</v>
      </c>
      <c r="L135" s="232">
        <v>2014</v>
      </c>
      <c r="M135" s="232" t="s">
        <v>169</v>
      </c>
      <c r="N135" s="233" t="s">
        <v>208</v>
      </c>
      <c r="O135" s="226" t="s">
        <v>182</v>
      </c>
      <c r="P135" s="232">
        <f t="shared" ref="P135" si="28">H135/G135</f>
        <v>1.21906</v>
      </c>
      <c r="Q135" s="234"/>
    </row>
    <row r="136" spans="2:17">
      <c r="B136" s="231"/>
      <c r="C136" s="304">
        <v>41997</v>
      </c>
      <c r="D136" s="232" t="s">
        <v>66</v>
      </c>
      <c r="E136" s="232" t="s">
        <v>68</v>
      </c>
      <c r="F136" s="232" t="s">
        <v>166</v>
      </c>
      <c r="G136" s="305">
        <v>35000000</v>
      </c>
      <c r="H136" s="305">
        <v>28430500</v>
      </c>
      <c r="I136" s="232"/>
      <c r="J136" s="232"/>
      <c r="K136" s="232" t="str">
        <f t="shared" si="27"/>
        <v>Australia</v>
      </c>
      <c r="L136" s="232">
        <v>2014</v>
      </c>
      <c r="M136" s="232" t="s">
        <v>169</v>
      </c>
      <c r="N136" s="233" t="s">
        <v>208</v>
      </c>
      <c r="O136" s="226" t="s">
        <v>182</v>
      </c>
      <c r="P136" s="232">
        <f t="shared" ref="P136:P140" si="29">H136/G136</f>
        <v>0.81230000000000002</v>
      </c>
      <c r="Q136" s="234"/>
    </row>
    <row r="137" spans="2:17">
      <c r="B137" s="231"/>
      <c r="C137" s="304">
        <v>42041</v>
      </c>
      <c r="D137" s="232" t="s">
        <v>34</v>
      </c>
      <c r="E137" s="232" t="s">
        <v>70</v>
      </c>
      <c r="F137" s="232" t="s">
        <v>166</v>
      </c>
      <c r="G137" s="303">
        <v>20000000</v>
      </c>
      <c r="H137" s="303">
        <v>21609940.600000001</v>
      </c>
      <c r="I137" s="232" t="s">
        <v>375</v>
      </c>
      <c r="J137" s="232" t="s">
        <v>319</v>
      </c>
      <c r="K137" s="232" t="str">
        <f t="shared" si="27"/>
        <v>Switzerland</v>
      </c>
      <c r="L137" s="232">
        <v>2015</v>
      </c>
      <c r="M137" s="232" t="s">
        <v>169</v>
      </c>
      <c r="N137" s="233" t="s">
        <v>208</v>
      </c>
      <c r="O137" s="226" t="s">
        <v>182</v>
      </c>
      <c r="P137" s="232">
        <f t="shared" si="29"/>
        <v>1.0804970300000001</v>
      </c>
      <c r="Q137" s="234"/>
    </row>
    <row r="138" spans="2:17">
      <c r="B138" s="231"/>
      <c r="C138" s="304">
        <v>42047</v>
      </c>
      <c r="D138" s="232" t="s">
        <v>129</v>
      </c>
      <c r="E138" s="232" t="s">
        <v>54</v>
      </c>
      <c r="F138" s="232" t="s">
        <v>166</v>
      </c>
      <c r="G138" s="303">
        <v>750000</v>
      </c>
      <c r="H138" s="303">
        <v>750000</v>
      </c>
      <c r="I138" s="232" t="s">
        <v>376</v>
      </c>
      <c r="J138" s="232"/>
      <c r="K138" s="232" t="str">
        <f t="shared" si="27"/>
        <v>Namibia</v>
      </c>
      <c r="L138" s="232">
        <v>2015</v>
      </c>
      <c r="M138" s="232" t="s">
        <v>169</v>
      </c>
      <c r="N138" s="233" t="s">
        <v>208</v>
      </c>
      <c r="O138" s="226" t="s">
        <v>182</v>
      </c>
      <c r="P138" s="232">
        <f t="shared" si="29"/>
        <v>1</v>
      </c>
      <c r="Q138" s="234"/>
    </row>
    <row r="139" spans="2:17">
      <c r="B139" s="231"/>
      <c r="C139" s="304">
        <v>42058</v>
      </c>
      <c r="D139" s="232" t="s">
        <v>35</v>
      </c>
      <c r="E139" s="232" t="s">
        <v>54</v>
      </c>
      <c r="F139" s="232" t="s">
        <v>166</v>
      </c>
      <c r="G139" s="232">
        <v>1418943.57</v>
      </c>
      <c r="H139" s="232">
        <v>1418943.57</v>
      </c>
      <c r="I139" s="232" t="s">
        <v>377</v>
      </c>
      <c r="J139" s="232" t="s">
        <v>319</v>
      </c>
      <c r="K139" s="232" t="str">
        <f t="shared" ref="K139" si="30">D139</f>
        <v>Thailand</v>
      </c>
      <c r="L139" s="232">
        <v>2015</v>
      </c>
      <c r="M139" s="232" t="s">
        <v>169</v>
      </c>
      <c r="N139" s="233" t="s">
        <v>208</v>
      </c>
      <c r="O139" s="226" t="s">
        <v>182</v>
      </c>
      <c r="P139" s="232">
        <f t="shared" si="29"/>
        <v>1</v>
      </c>
      <c r="Q139" s="234"/>
    </row>
    <row r="140" spans="2:17">
      <c r="B140" s="231"/>
      <c r="C140" s="304">
        <v>42059</v>
      </c>
      <c r="D140" s="232" t="s">
        <v>23</v>
      </c>
      <c r="E140" s="232" t="s">
        <v>45</v>
      </c>
      <c r="F140" s="232" t="s">
        <v>166</v>
      </c>
      <c r="G140" s="303">
        <v>2500000</v>
      </c>
      <c r="H140" s="303">
        <v>2859125</v>
      </c>
      <c r="I140" s="232" t="s">
        <v>333</v>
      </c>
      <c r="J140" s="232" t="s">
        <v>319</v>
      </c>
      <c r="K140" s="232" t="str">
        <f t="shared" ref="K140:K141" si="31">D140</f>
        <v>Luxembourg</v>
      </c>
      <c r="L140" s="232">
        <v>2015</v>
      </c>
      <c r="M140" s="232" t="s">
        <v>169</v>
      </c>
      <c r="N140" s="233" t="s">
        <v>208</v>
      </c>
      <c r="O140" s="226" t="s">
        <v>182</v>
      </c>
      <c r="P140" s="232">
        <f t="shared" si="29"/>
        <v>1.1436500000000001</v>
      </c>
      <c r="Q140" s="234"/>
    </row>
    <row r="141" spans="2:17">
      <c r="B141" s="231"/>
      <c r="C141" s="304">
        <v>42073</v>
      </c>
      <c r="D141" s="232" t="s">
        <v>20</v>
      </c>
      <c r="E141" s="232" t="s">
        <v>54</v>
      </c>
      <c r="F141" s="232" t="s">
        <v>166</v>
      </c>
      <c r="G141" s="303">
        <v>1000000</v>
      </c>
      <c r="H141" s="305">
        <v>1000000</v>
      </c>
      <c r="I141" s="232" t="s">
        <v>378</v>
      </c>
      <c r="J141" s="232" t="s">
        <v>319</v>
      </c>
      <c r="K141" s="232" t="str">
        <f t="shared" si="31"/>
        <v>Kenya</v>
      </c>
      <c r="L141" s="232">
        <v>2015</v>
      </c>
      <c r="M141" s="232" t="s">
        <v>169</v>
      </c>
      <c r="N141" s="233" t="s">
        <v>208</v>
      </c>
      <c r="O141" s="226" t="s">
        <v>182</v>
      </c>
      <c r="P141" s="232">
        <f t="shared" ref="P141" si="32">H141/G141</f>
        <v>1</v>
      </c>
      <c r="Q141" s="234"/>
    </row>
    <row r="142" spans="2:17">
      <c r="B142" s="231"/>
      <c r="C142" s="304">
        <v>42081</v>
      </c>
      <c r="D142" s="232" t="s">
        <v>19</v>
      </c>
      <c r="E142" s="232" t="s">
        <v>54</v>
      </c>
      <c r="F142" s="232" t="s">
        <v>166</v>
      </c>
      <c r="G142" s="232">
        <v>190232812</v>
      </c>
      <c r="H142" s="305">
        <v>190232812</v>
      </c>
      <c r="I142" s="232" t="s">
        <v>379</v>
      </c>
      <c r="J142" s="232" t="s">
        <v>319</v>
      </c>
      <c r="K142" s="232" t="str">
        <f t="shared" ref="K142" si="33">D142</f>
        <v>Japan</v>
      </c>
      <c r="L142" s="232">
        <v>2015</v>
      </c>
      <c r="M142" s="232" t="s">
        <v>169</v>
      </c>
      <c r="N142" s="233" t="s">
        <v>208</v>
      </c>
      <c r="O142" s="226" t="s">
        <v>182</v>
      </c>
      <c r="P142" s="232">
        <f t="shared" ref="P142" si="34">H142/G142</f>
        <v>1</v>
      </c>
      <c r="Q142" s="234"/>
    </row>
    <row r="143" spans="2:17">
      <c r="B143" s="231"/>
      <c r="C143" s="304">
        <v>42081</v>
      </c>
      <c r="D143" s="232" t="s">
        <v>9</v>
      </c>
      <c r="E143" s="232" t="s">
        <v>45</v>
      </c>
      <c r="F143" s="232" t="s">
        <v>166</v>
      </c>
      <c r="G143" s="303">
        <v>19000000</v>
      </c>
      <c r="H143" s="305">
        <v>20604550</v>
      </c>
      <c r="I143" s="232" t="s">
        <v>210</v>
      </c>
      <c r="J143" s="232" t="s">
        <v>319</v>
      </c>
      <c r="K143" s="232" t="str">
        <f t="shared" ref="K143" si="35">D143</f>
        <v>Belgium</v>
      </c>
      <c r="L143" s="232">
        <v>2015</v>
      </c>
      <c r="M143" s="232" t="s">
        <v>169</v>
      </c>
      <c r="N143" s="233" t="s">
        <v>208</v>
      </c>
      <c r="O143" s="226" t="s">
        <v>182</v>
      </c>
      <c r="P143" s="232">
        <f t="shared" ref="P143" si="36">H143/G143</f>
        <v>1.0844499999999999</v>
      </c>
      <c r="Q143" s="234"/>
    </row>
    <row r="144" spans="2:17">
      <c r="B144" s="231"/>
      <c r="C144" s="304">
        <v>42088</v>
      </c>
      <c r="D144" s="232" t="s">
        <v>37</v>
      </c>
      <c r="E144" s="232" t="s">
        <v>54</v>
      </c>
      <c r="F144" s="232" t="s">
        <v>166</v>
      </c>
      <c r="G144" s="303">
        <v>538142521</v>
      </c>
      <c r="H144" s="303">
        <v>538142521</v>
      </c>
      <c r="I144" s="232" t="s">
        <v>380</v>
      </c>
      <c r="J144" s="232" t="s">
        <v>319</v>
      </c>
      <c r="K144" s="232" t="str">
        <f t="shared" ref="K144:K145" si="37">D144</f>
        <v>United States</v>
      </c>
      <c r="L144" s="232">
        <v>2015</v>
      </c>
      <c r="M144" s="232" t="s">
        <v>169</v>
      </c>
      <c r="N144" s="233" t="s">
        <v>208</v>
      </c>
      <c r="O144" s="226" t="s">
        <v>182</v>
      </c>
      <c r="P144" s="232">
        <f t="shared" ref="P144:P145" si="38">H144/G144</f>
        <v>1</v>
      </c>
      <c r="Q144" s="234"/>
    </row>
    <row r="145" spans="2:17">
      <c r="B145" s="231"/>
      <c r="C145" s="304">
        <v>42088</v>
      </c>
      <c r="D145" s="232" t="s">
        <v>11</v>
      </c>
      <c r="E145" s="232" t="s">
        <v>46</v>
      </c>
      <c r="F145" s="232" t="s">
        <v>166</v>
      </c>
      <c r="G145" s="303">
        <v>100000000</v>
      </c>
      <c r="H145" s="303">
        <v>14502421.9</v>
      </c>
      <c r="I145" s="232" t="s">
        <v>253</v>
      </c>
      <c r="J145" s="232" t="s">
        <v>319</v>
      </c>
      <c r="K145" s="232" t="str">
        <f t="shared" si="37"/>
        <v>Denmark</v>
      </c>
      <c r="L145" s="232">
        <v>2015</v>
      </c>
      <c r="M145" s="232" t="s">
        <v>169</v>
      </c>
      <c r="N145" s="233" t="s">
        <v>208</v>
      </c>
      <c r="O145" s="226" t="s">
        <v>182</v>
      </c>
      <c r="P145" s="232">
        <f t="shared" si="38"/>
        <v>0.14502421900000001</v>
      </c>
      <c r="Q145" s="234"/>
    </row>
    <row r="146" spans="2:17">
      <c r="B146" s="231"/>
      <c r="C146" s="304">
        <v>42094</v>
      </c>
      <c r="D146" s="232" t="s">
        <v>381</v>
      </c>
      <c r="E146" s="232" t="s">
        <v>241</v>
      </c>
      <c r="F146" s="232" t="s">
        <v>166</v>
      </c>
      <c r="G146" s="303">
        <v>356423295</v>
      </c>
      <c r="H146" s="349">
        <v>543363.81000000006</v>
      </c>
      <c r="I146" s="232" t="s">
        <v>382</v>
      </c>
      <c r="J146" s="232" t="s">
        <v>353</v>
      </c>
      <c r="K146" s="232" t="str">
        <f t="shared" ref="K146:K147" si="39">D146</f>
        <v>Cote D'Ivoire</v>
      </c>
      <c r="L146" s="232">
        <v>2015</v>
      </c>
      <c r="M146" s="232" t="s">
        <v>169</v>
      </c>
      <c r="N146" s="233" t="s">
        <v>208</v>
      </c>
      <c r="O146" s="226" t="s">
        <v>182</v>
      </c>
      <c r="P146" s="232">
        <f t="shared" ref="P146" si="40">H146/G146</f>
        <v>1.5244901711601092E-3</v>
      </c>
      <c r="Q146" s="234"/>
    </row>
    <row r="147" spans="2:17">
      <c r="B147" s="231"/>
      <c r="C147" s="304">
        <v>42079</v>
      </c>
      <c r="D147" s="232" t="s">
        <v>383</v>
      </c>
      <c r="E147" s="232" t="s">
        <v>54</v>
      </c>
      <c r="F147" s="232" t="s">
        <v>166</v>
      </c>
      <c r="G147" s="308">
        <v>200994.63</v>
      </c>
      <c r="H147" s="308">
        <v>200994.63</v>
      </c>
      <c r="I147" s="232" t="s">
        <v>341</v>
      </c>
      <c r="J147" s="232" t="s">
        <v>353</v>
      </c>
      <c r="K147" s="232" t="str">
        <f t="shared" si="39"/>
        <v>UNF - General</v>
      </c>
      <c r="L147" s="232">
        <v>2015</v>
      </c>
      <c r="M147" s="232" t="s">
        <v>169</v>
      </c>
      <c r="N147" s="233" t="s">
        <v>208</v>
      </c>
      <c r="O147" s="226" t="s">
        <v>182</v>
      </c>
      <c r="P147" s="232">
        <f t="shared" ref="P147" si="41">H147/G147</f>
        <v>1</v>
      </c>
      <c r="Q147" s="234"/>
    </row>
    <row r="148" spans="2:17">
      <c r="B148" s="231"/>
      <c r="C148" s="304">
        <v>42104</v>
      </c>
      <c r="D148" s="232" t="s">
        <v>16</v>
      </c>
      <c r="E148" s="232" t="s">
        <v>45</v>
      </c>
      <c r="F148" s="232" t="s">
        <v>166</v>
      </c>
      <c r="G148" s="308">
        <v>50000000</v>
      </c>
      <c r="H148" s="308">
        <v>53635000</v>
      </c>
      <c r="I148" s="232" t="s">
        <v>384</v>
      </c>
      <c r="J148" s="232" t="s">
        <v>307</v>
      </c>
      <c r="K148" s="232" t="str">
        <f t="shared" ref="K148:K159" si="42">D148</f>
        <v>Germany</v>
      </c>
      <c r="L148" s="232">
        <v>2015</v>
      </c>
      <c r="M148" s="232" t="s">
        <v>169</v>
      </c>
      <c r="N148" s="233" t="s">
        <v>208</v>
      </c>
      <c r="O148" s="226" t="s">
        <v>182</v>
      </c>
      <c r="P148" s="232">
        <f t="shared" ref="P148" si="43">H148/G148</f>
        <v>1.0727</v>
      </c>
      <c r="Q148" s="234"/>
    </row>
    <row r="149" spans="2:17">
      <c r="B149" s="231"/>
      <c r="C149" s="304">
        <v>42114</v>
      </c>
      <c r="D149" s="232" t="s">
        <v>10</v>
      </c>
      <c r="E149" s="232" t="s">
        <v>72</v>
      </c>
      <c r="F149" s="232" t="s">
        <v>166</v>
      </c>
      <c r="G149" s="303">
        <v>242666667</v>
      </c>
      <c r="H149" s="303">
        <v>197728029.19</v>
      </c>
      <c r="I149" s="232" t="s">
        <v>405</v>
      </c>
      <c r="J149" s="232" t="s">
        <v>361</v>
      </c>
      <c r="K149" s="232" t="str">
        <f t="shared" si="42"/>
        <v>Canada</v>
      </c>
      <c r="L149" s="232">
        <v>2015</v>
      </c>
      <c r="M149" s="232" t="s">
        <v>169</v>
      </c>
      <c r="N149" s="233" t="s">
        <v>208</v>
      </c>
      <c r="O149" s="226" t="s">
        <v>182</v>
      </c>
      <c r="P149" s="232">
        <f t="shared" ref="P149:P153" si="44">H149/G149</f>
        <v>0.81481330598239932</v>
      </c>
      <c r="Q149" s="234"/>
    </row>
    <row r="150" spans="2:17">
      <c r="B150" s="231"/>
      <c r="C150" s="304">
        <v>42139</v>
      </c>
      <c r="D150" s="232" t="s">
        <v>20</v>
      </c>
      <c r="E150" s="232" t="s">
        <v>54</v>
      </c>
      <c r="F150" s="232" t="s">
        <v>166</v>
      </c>
      <c r="G150" s="305">
        <v>1000000</v>
      </c>
      <c r="H150" s="305">
        <v>1000000</v>
      </c>
      <c r="I150" s="232" t="s">
        <v>378</v>
      </c>
      <c r="J150" s="232" t="s">
        <v>407</v>
      </c>
      <c r="K150" s="232" t="str">
        <f t="shared" si="42"/>
        <v>Kenya</v>
      </c>
      <c r="L150" s="232">
        <v>2015</v>
      </c>
      <c r="M150" s="232" t="s">
        <v>169</v>
      </c>
      <c r="N150" s="233" t="s">
        <v>208</v>
      </c>
      <c r="O150" s="226" t="s">
        <v>182</v>
      </c>
      <c r="P150" s="232">
        <f t="shared" si="44"/>
        <v>1</v>
      </c>
      <c r="Q150" s="234"/>
    </row>
    <row r="151" spans="2:17">
      <c r="B151" s="231"/>
      <c r="C151" s="304">
        <v>42138</v>
      </c>
      <c r="D151" s="232" t="s">
        <v>22</v>
      </c>
      <c r="E151" s="232" t="s">
        <v>70</v>
      </c>
      <c r="F151" s="232" t="s">
        <v>166</v>
      </c>
      <c r="G151" s="305">
        <v>100000</v>
      </c>
      <c r="H151" s="305">
        <v>108660.22</v>
      </c>
      <c r="I151" s="232" t="s">
        <v>406</v>
      </c>
      <c r="J151" s="232" t="s">
        <v>408</v>
      </c>
      <c r="K151" s="232" t="str">
        <f t="shared" si="42"/>
        <v>Liechtenstein</v>
      </c>
      <c r="L151" s="232">
        <v>2015</v>
      </c>
      <c r="M151" s="232" t="s">
        <v>169</v>
      </c>
      <c r="N151" s="233" t="s">
        <v>208</v>
      </c>
      <c r="O151" s="226" t="s">
        <v>182</v>
      </c>
      <c r="P151" s="232">
        <f t="shared" si="44"/>
        <v>1.0866022</v>
      </c>
      <c r="Q151" s="234"/>
    </row>
    <row r="152" spans="2:17">
      <c r="B152" s="231"/>
      <c r="C152" s="304">
        <v>42142</v>
      </c>
      <c r="D152" s="232" t="s">
        <v>409</v>
      </c>
      <c r="E152" s="232" t="s">
        <v>54</v>
      </c>
      <c r="F152" s="232" t="s">
        <v>166</v>
      </c>
      <c r="G152" s="305">
        <v>147450.54999999999</v>
      </c>
      <c r="H152" s="305">
        <v>147450.54999999999</v>
      </c>
      <c r="I152" s="232" t="s">
        <v>328</v>
      </c>
      <c r="J152" s="232" t="s">
        <v>410</v>
      </c>
      <c r="K152" s="232" t="str">
        <f t="shared" si="42"/>
        <v>United Nation Foundation</v>
      </c>
      <c r="L152" s="232">
        <v>2015</v>
      </c>
      <c r="M152" s="232" t="s">
        <v>169</v>
      </c>
      <c r="N152" s="233" t="s">
        <v>39</v>
      </c>
      <c r="O152" s="226" t="s">
        <v>182</v>
      </c>
      <c r="P152" s="232">
        <f t="shared" si="44"/>
        <v>1</v>
      </c>
      <c r="Q152" s="234"/>
    </row>
    <row r="153" spans="2:17">
      <c r="B153" s="231"/>
      <c r="C153" s="304">
        <v>42142</v>
      </c>
      <c r="D153" s="232" t="s">
        <v>409</v>
      </c>
      <c r="E153" s="232" t="s">
        <v>54</v>
      </c>
      <c r="F153" s="232" t="s">
        <v>166</v>
      </c>
      <c r="G153" s="305">
        <v>72485.03</v>
      </c>
      <c r="H153" s="305">
        <v>72485.03</v>
      </c>
      <c r="I153" s="232" t="s">
        <v>341</v>
      </c>
      <c r="J153" s="232" t="s">
        <v>411</v>
      </c>
      <c r="K153" s="232" t="str">
        <f t="shared" si="42"/>
        <v>United Nation Foundation</v>
      </c>
      <c r="L153" s="232">
        <v>2015</v>
      </c>
      <c r="M153" s="232" t="s">
        <v>169</v>
      </c>
      <c r="N153" s="233" t="s">
        <v>39</v>
      </c>
      <c r="O153" s="226" t="s">
        <v>182</v>
      </c>
      <c r="P153" s="232">
        <f t="shared" si="44"/>
        <v>1</v>
      </c>
      <c r="Q153" s="234"/>
    </row>
    <row r="154" spans="2:17">
      <c r="B154" s="231"/>
      <c r="C154" s="304">
        <v>42149</v>
      </c>
      <c r="D154" s="232" t="s">
        <v>18</v>
      </c>
      <c r="E154" s="232" t="s">
        <v>45</v>
      </c>
      <c r="F154" s="232" t="s">
        <v>166</v>
      </c>
      <c r="G154" s="305">
        <v>30000000</v>
      </c>
      <c r="H154" s="305">
        <v>32763000.000000004</v>
      </c>
      <c r="I154" s="232" t="s">
        <v>413</v>
      </c>
      <c r="J154" s="232" t="s">
        <v>412</v>
      </c>
      <c r="K154" s="232" t="str">
        <f t="shared" si="42"/>
        <v>Italy</v>
      </c>
      <c r="L154" s="232">
        <v>2015</v>
      </c>
      <c r="M154" s="232" t="s">
        <v>169</v>
      </c>
      <c r="N154" s="233" t="s">
        <v>208</v>
      </c>
      <c r="O154" s="226" t="s">
        <v>182</v>
      </c>
      <c r="P154" s="232">
        <f t="shared" ref="P154:P156" si="45">H154/G154</f>
        <v>1.0921000000000001</v>
      </c>
      <c r="Q154" s="234"/>
    </row>
    <row r="155" spans="2:17">
      <c r="B155" s="231"/>
      <c r="C155" s="304">
        <v>42151</v>
      </c>
      <c r="D155" s="232" t="s">
        <v>414</v>
      </c>
      <c r="E155" s="232" t="s">
        <v>54</v>
      </c>
      <c r="F155" s="232" t="s">
        <v>166</v>
      </c>
      <c r="G155" s="305">
        <v>54765645</v>
      </c>
      <c r="H155" s="305">
        <v>54765645</v>
      </c>
      <c r="I155" s="232" t="s">
        <v>415</v>
      </c>
      <c r="J155" s="232" t="s">
        <v>416</v>
      </c>
      <c r="K155" s="232" t="s">
        <v>66</v>
      </c>
      <c r="L155" s="232">
        <v>2015</v>
      </c>
      <c r="M155" s="232" t="s">
        <v>169</v>
      </c>
      <c r="N155" s="233" t="s">
        <v>208</v>
      </c>
      <c r="O155" s="226" t="s">
        <v>182</v>
      </c>
      <c r="P155" s="232">
        <f t="shared" si="45"/>
        <v>1</v>
      </c>
      <c r="Q155" s="234"/>
    </row>
    <row r="156" spans="2:17">
      <c r="B156" s="231"/>
      <c r="C156" s="304">
        <v>42152</v>
      </c>
      <c r="D156" s="232" t="s">
        <v>35</v>
      </c>
      <c r="E156" s="232" t="s">
        <v>54</v>
      </c>
      <c r="F156" s="232" t="s">
        <v>166</v>
      </c>
      <c r="G156" s="305">
        <v>79552.53</v>
      </c>
      <c r="H156" s="305">
        <v>79552.53</v>
      </c>
      <c r="I156" s="232" t="s">
        <v>321</v>
      </c>
      <c r="J156" s="232" t="s">
        <v>417</v>
      </c>
      <c r="K156" s="232" t="str">
        <f t="shared" si="42"/>
        <v>Thailand</v>
      </c>
      <c r="L156" s="232">
        <v>2015</v>
      </c>
      <c r="M156" s="232" t="s">
        <v>169</v>
      </c>
      <c r="N156" s="233" t="s">
        <v>208</v>
      </c>
      <c r="O156" s="226" t="s">
        <v>182</v>
      </c>
      <c r="P156" s="232">
        <f t="shared" si="45"/>
        <v>1</v>
      </c>
      <c r="Q156" s="234"/>
    </row>
    <row r="157" spans="2:17">
      <c r="B157" s="231"/>
      <c r="C157" s="304">
        <v>41791</v>
      </c>
      <c r="D157" s="232" t="s">
        <v>100</v>
      </c>
      <c r="E157" s="232" t="s">
        <v>54</v>
      </c>
      <c r="F157" s="232" t="s">
        <v>166</v>
      </c>
      <c r="G157" s="305">
        <v>1733601.01</v>
      </c>
      <c r="H157" s="305">
        <v>1733601.01</v>
      </c>
      <c r="I157" s="232" t="s">
        <v>364</v>
      </c>
      <c r="J157" s="232" t="s">
        <v>250</v>
      </c>
      <c r="K157" s="232" t="str">
        <f t="shared" si="42"/>
        <v>Indonesia</v>
      </c>
      <c r="L157" s="232">
        <v>2015</v>
      </c>
      <c r="M157" s="232" t="s">
        <v>169</v>
      </c>
      <c r="N157" s="233" t="s">
        <v>208</v>
      </c>
      <c r="O157" s="226" t="s">
        <v>182</v>
      </c>
      <c r="P157" s="232">
        <f t="shared" ref="P157:P158" si="46">H157/G157</f>
        <v>1</v>
      </c>
      <c r="Q157" s="234"/>
    </row>
    <row r="158" spans="2:17">
      <c r="B158" s="231"/>
      <c r="C158" s="304">
        <v>41791</v>
      </c>
      <c r="D158" s="232" t="s">
        <v>100</v>
      </c>
      <c r="E158" s="232" t="s">
        <v>45</v>
      </c>
      <c r="F158" s="232" t="s">
        <v>166</v>
      </c>
      <c r="G158" s="305">
        <v>1554323.57</v>
      </c>
      <c r="H158" s="305">
        <v>1697476.7707970003</v>
      </c>
      <c r="I158" s="232" t="s">
        <v>418</v>
      </c>
      <c r="J158" s="232" t="s">
        <v>250</v>
      </c>
      <c r="K158" s="232" t="str">
        <f t="shared" si="42"/>
        <v>Indonesia</v>
      </c>
      <c r="L158" s="232">
        <v>2015</v>
      </c>
      <c r="M158" s="232" t="s">
        <v>169</v>
      </c>
      <c r="N158" s="233" t="s">
        <v>208</v>
      </c>
      <c r="O158" s="226" t="s">
        <v>182</v>
      </c>
      <c r="P158" s="232">
        <f t="shared" si="46"/>
        <v>1.0921000000000001</v>
      </c>
      <c r="Q158" s="234"/>
    </row>
    <row r="159" spans="2:17">
      <c r="B159" s="231"/>
      <c r="C159" s="304">
        <v>42290</v>
      </c>
      <c r="D159" s="232" t="s">
        <v>240</v>
      </c>
      <c r="E159" s="232" t="s">
        <v>241</v>
      </c>
      <c r="F159" s="232" t="s">
        <v>442</v>
      </c>
      <c r="G159" s="308">
        <v>679975003</v>
      </c>
      <c r="H159" s="308">
        <v>1036615.21</v>
      </c>
      <c r="I159" s="232" t="s">
        <v>382</v>
      </c>
      <c r="J159" s="232" t="s">
        <v>353</v>
      </c>
      <c r="K159" s="232" t="str">
        <f t="shared" si="42"/>
        <v>Cote d'Ivoire</v>
      </c>
      <c r="L159" s="232">
        <v>2015</v>
      </c>
      <c r="M159" s="232" t="s">
        <v>169</v>
      </c>
      <c r="N159" s="233" t="s">
        <v>208</v>
      </c>
      <c r="O159" s="226" t="s">
        <v>182</v>
      </c>
      <c r="P159" s="232"/>
      <c r="Q159" s="234"/>
    </row>
    <row r="160" spans="2:17">
      <c r="B160" s="231"/>
      <c r="C160" s="232"/>
      <c r="D160" s="232"/>
      <c r="E160" s="232"/>
      <c r="F160" s="232"/>
      <c r="G160" s="232"/>
      <c r="H160" s="232"/>
      <c r="I160" s="232"/>
      <c r="J160" s="232"/>
      <c r="K160" s="232"/>
      <c r="L160" s="232"/>
      <c r="M160" s="232"/>
      <c r="N160" s="233"/>
      <c r="O160" s="226" t="str">
        <f t="shared" ref="O160:O203" si="47">IF(COUNTBLANK(B160)=1,"","No")</f>
        <v/>
      </c>
      <c r="P160" s="232"/>
      <c r="Q160" s="234"/>
    </row>
    <row r="161" spans="2:17">
      <c r="B161" s="231"/>
      <c r="C161" s="232"/>
      <c r="D161" s="232"/>
      <c r="E161" s="232"/>
      <c r="F161" s="232"/>
      <c r="G161" s="232"/>
      <c r="H161" s="232"/>
      <c r="I161" s="232"/>
      <c r="J161" s="232"/>
      <c r="K161" s="232"/>
      <c r="L161" s="232"/>
      <c r="M161" s="232"/>
      <c r="N161" s="233"/>
      <c r="O161" s="226" t="str">
        <f t="shared" si="47"/>
        <v/>
      </c>
      <c r="P161" s="232"/>
      <c r="Q161" s="234"/>
    </row>
    <row r="162" spans="2:17">
      <c r="B162" s="231"/>
      <c r="C162" s="232"/>
      <c r="D162" s="232"/>
      <c r="E162" s="232"/>
      <c r="F162" s="232"/>
      <c r="G162" s="232"/>
      <c r="H162" s="232"/>
      <c r="I162" s="232"/>
      <c r="J162" s="232"/>
      <c r="K162" s="232"/>
      <c r="L162" s="232"/>
      <c r="M162" s="232"/>
      <c r="N162" s="233"/>
      <c r="O162" s="226" t="str">
        <f t="shared" si="47"/>
        <v/>
      </c>
      <c r="P162" s="232"/>
      <c r="Q162" s="234"/>
    </row>
    <row r="163" spans="2:17">
      <c r="B163" s="231"/>
      <c r="C163" s="232"/>
      <c r="D163" s="232"/>
      <c r="E163" s="232"/>
      <c r="F163" s="232"/>
      <c r="G163" s="232"/>
      <c r="H163" s="232"/>
      <c r="I163" s="232"/>
      <c r="J163" s="232"/>
      <c r="K163" s="232"/>
      <c r="L163" s="232"/>
      <c r="M163" s="232"/>
      <c r="N163" s="233"/>
      <c r="O163" s="226" t="str">
        <f t="shared" si="47"/>
        <v/>
      </c>
      <c r="P163" s="232"/>
      <c r="Q163" s="234"/>
    </row>
    <row r="164" spans="2:17">
      <c r="B164" s="231"/>
      <c r="C164" s="232"/>
      <c r="D164" s="232"/>
      <c r="E164" s="232"/>
      <c r="F164" s="232"/>
      <c r="G164" s="232"/>
      <c r="H164" s="232"/>
      <c r="I164" s="232"/>
      <c r="J164" s="232"/>
      <c r="K164" s="232"/>
      <c r="L164" s="232"/>
      <c r="M164" s="232"/>
      <c r="N164" s="233"/>
      <c r="O164" s="226" t="str">
        <f t="shared" si="47"/>
        <v/>
      </c>
      <c r="P164" s="232"/>
      <c r="Q164" s="234"/>
    </row>
    <row r="165" spans="2:17">
      <c r="B165" s="231"/>
      <c r="C165" s="232"/>
      <c r="D165" s="232"/>
      <c r="E165" s="232"/>
      <c r="F165" s="232"/>
      <c r="G165" s="232"/>
      <c r="H165" s="232"/>
      <c r="I165" s="232"/>
      <c r="J165" s="232"/>
      <c r="K165" s="232"/>
      <c r="L165" s="232"/>
      <c r="M165" s="232"/>
      <c r="N165" s="233"/>
      <c r="O165" s="226" t="str">
        <f t="shared" si="47"/>
        <v/>
      </c>
      <c r="P165" s="232"/>
      <c r="Q165" s="234"/>
    </row>
    <row r="166" spans="2:17">
      <c r="B166" s="231"/>
      <c r="C166" s="232"/>
      <c r="D166" s="232"/>
      <c r="E166" s="232"/>
      <c r="F166" s="232"/>
      <c r="G166" s="232"/>
      <c r="H166" s="232"/>
      <c r="I166" s="232"/>
      <c r="J166" s="232"/>
      <c r="K166" s="232"/>
      <c r="L166" s="232"/>
      <c r="M166" s="232"/>
      <c r="N166" s="233"/>
      <c r="O166" s="226" t="str">
        <f t="shared" si="47"/>
        <v/>
      </c>
      <c r="P166" s="232"/>
      <c r="Q166" s="234"/>
    </row>
    <row r="167" spans="2:17">
      <c r="B167" s="231"/>
      <c r="C167" s="232"/>
      <c r="D167" s="232"/>
      <c r="E167" s="232"/>
      <c r="F167" s="232"/>
      <c r="G167" s="232"/>
      <c r="H167" s="232"/>
      <c r="I167" s="232"/>
      <c r="J167" s="232"/>
      <c r="K167" s="232"/>
      <c r="L167" s="232"/>
      <c r="M167" s="232"/>
      <c r="N167" s="233"/>
      <c r="O167" s="226" t="str">
        <f t="shared" si="47"/>
        <v/>
      </c>
      <c r="P167" s="232"/>
      <c r="Q167" s="234"/>
    </row>
    <row r="168" spans="2:17">
      <c r="B168" s="231"/>
      <c r="C168" s="232"/>
      <c r="D168" s="232"/>
      <c r="E168" s="232"/>
      <c r="F168" s="232"/>
      <c r="G168" s="232"/>
      <c r="H168" s="232"/>
      <c r="I168" s="232"/>
      <c r="J168" s="232"/>
      <c r="K168" s="232"/>
      <c r="L168" s="232"/>
      <c r="M168" s="232"/>
      <c r="N168" s="233"/>
      <c r="O168" s="226" t="str">
        <f t="shared" si="47"/>
        <v/>
      </c>
      <c r="P168" s="232"/>
      <c r="Q168" s="234"/>
    </row>
    <row r="169" spans="2:17">
      <c r="B169" s="231"/>
      <c r="C169" s="232"/>
      <c r="D169" s="232"/>
      <c r="E169" s="232"/>
      <c r="F169" s="232"/>
      <c r="G169" s="232"/>
      <c r="H169" s="232"/>
      <c r="I169" s="232"/>
      <c r="J169" s="232"/>
      <c r="K169" s="232"/>
      <c r="L169" s="232"/>
      <c r="M169" s="232"/>
      <c r="N169" s="233"/>
      <c r="O169" s="226" t="str">
        <f t="shared" si="47"/>
        <v/>
      </c>
      <c r="P169" s="232"/>
      <c r="Q169" s="234"/>
    </row>
    <row r="170" spans="2:17">
      <c r="B170" s="231"/>
      <c r="C170" s="232"/>
      <c r="D170" s="232"/>
      <c r="E170" s="232"/>
      <c r="F170" s="232"/>
      <c r="G170" s="232"/>
      <c r="H170" s="232"/>
      <c r="I170" s="232"/>
      <c r="J170" s="232"/>
      <c r="K170" s="232"/>
      <c r="L170" s="232"/>
      <c r="M170" s="232"/>
      <c r="N170" s="233"/>
      <c r="O170" s="226" t="str">
        <f t="shared" si="47"/>
        <v/>
      </c>
      <c r="P170" s="232"/>
      <c r="Q170" s="234"/>
    </row>
    <row r="171" spans="2:17">
      <c r="B171" s="231"/>
      <c r="C171" s="232"/>
      <c r="D171" s="232"/>
      <c r="E171" s="232"/>
      <c r="F171" s="232"/>
      <c r="G171" s="232"/>
      <c r="H171" s="232"/>
      <c r="I171" s="232"/>
      <c r="J171" s="232"/>
      <c r="K171" s="232"/>
      <c r="L171" s="232"/>
      <c r="M171" s="232"/>
      <c r="N171" s="233"/>
      <c r="O171" s="226" t="str">
        <f t="shared" si="47"/>
        <v/>
      </c>
      <c r="P171" s="232"/>
      <c r="Q171" s="234"/>
    </row>
    <row r="172" spans="2:17">
      <c r="B172" s="231"/>
      <c r="C172" s="232"/>
      <c r="D172" s="232"/>
      <c r="E172" s="232"/>
      <c r="F172" s="232"/>
      <c r="G172" s="232"/>
      <c r="H172" s="232"/>
      <c r="I172" s="232"/>
      <c r="J172" s="232"/>
      <c r="K172" s="232"/>
      <c r="L172" s="232"/>
      <c r="M172" s="232"/>
      <c r="N172" s="233"/>
      <c r="O172" s="226" t="str">
        <f t="shared" si="47"/>
        <v/>
      </c>
      <c r="P172" s="232"/>
      <c r="Q172" s="234"/>
    </row>
    <row r="173" spans="2:17">
      <c r="B173" s="231"/>
      <c r="C173" s="232"/>
      <c r="D173" s="232"/>
      <c r="E173" s="232"/>
      <c r="F173" s="232"/>
      <c r="G173" s="232"/>
      <c r="H173" s="232"/>
      <c r="I173" s="232"/>
      <c r="J173" s="232"/>
      <c r="K173" s="232"/>
      <c r="L173" s="232"/>
      <c r="M173" s="232"/>
      <c r="N173" s="233"/>
      <c r="O173" s="226" t="str">
        <f t="shared" si="47"/>
        <v/>
      </c>
      <c r="P173" s="232"/>
      <c r="Q173" s="234"/>
    </row>
    <row r="174" spans="2:17">
      <c r="B174" s="231"/>
      <c r="C174" s="232"/>
      <c r="D174" s="232"/>
      <c r="E174" s="232"/>
      <c r="F174" s="232"/>
      <c r="G174" s="232"/>
      <c r="H174" s="232"/>
      <c r="I174" s="232"/>
      <c r="J174" s="232"/>
      <c r="K174" s="232"/>
      <c r="L174" s="232"/>
      <c r="M174" s="232"/>
      <c r="N174" s="233"/>
      <c r="O174" s="226" t="str">
        <f t="shared" si="47"/>
        <v/>
      </c>
      <c r="P174" s="232"/>
      <c r="Q174" s="234"/>
    </row>
    <row r="175" spans="2:17">
      <c r="B175" s="231"/>
      <c r="C175" s="232"/>
      <c r="D175" s="232"/>
      <c r="E175" s="232"/>
      <c r="F175" s="232"/>
      <c r="G175" s="232"/>
      <c r="H175" s="232"/>
      <c r="I175" s="232"/>
      <c r="J175" s="232"/>
      <c r="K175" s="232"/>
      <c r="L175" s="232"/>
      <c r="M175" s="232"/>
      <c r="N175" s="233"/>
      <c r="O175" s="226" t="str">
        <f t="shared" si="47"/>
        <v/>
      </c>
      <c r="P175" s="232"/>
      <c r="Q175" s="234"/>
    </row>
    <row r="176" spans="2:17">
      <c r="B176" s="231"/>
      <c r="C176" s="232"/>
      <c r="D176" s="232"/>
      <c r="E176" s="232"/>
      <c r="F176" s="232"/>
      <c r="G176" s="232"/>
      <c r="H176" s="232"/>
      <c r="I176" s="232"/>
      <c r="J176" s="232"/>
      <c r="K176" s="232"/>
      <c r="L176" s="232"/>
      <c r="M176" s="232"/>
      <c r="N176" s="233"/>
      <c r="O176" s="226" t="str">
        <f t="shared" si="47"/>
        <v/>
      </c>
      <c r="P176" s="232"/>
      <c r="Q176" s="234"/>
    </row>
    <row r="177" spans="2:17">
      <c r="B177" s="231"/>
      <c r="C177" s="232"/>
      <c r="D177" s="232"/>
      <c r="E177" s="232"/>
      <c r="F177" s="232"/>
      <c r="G177" s="232"/>
      <c r="H177" s="232"/>
      <c r="I177" s="232"/>
      <c r="J177" s="232"/>
      <c r="K177" s="232"/>
      <c r="L177" s="232"/>
      <c r="M177" s="232"/>
      <c r="N177" s="233"/>
      <c r="O177" s="226" t="str">
        <f t="shared" si="47"/>
        <v/>
      </c>
      <c r="P177" s="232"/>
      <c r="Q177" s="234"/>
    </row>
    <row r="178" spans="2:17">
      <c r="B178" s="231"/>
      <c r="C178" s="232"/>
      <c r="D178" s="232"/>
      <c r="E178" s="232"/>
      <c r="F178" s="232"/>
      <c r="G178" s="232"/>
      <c r="H178" s="232"/>
      <c r="I178" s="232"/>
      <c r="J178" s="232"/>
      <c r="K178" s="232"/>
      <c r="L178" s="232"/>
      <c r="M178" s="232"/>
      <c r="N178" s="233"/>
      <c r="O178" s="226" t="str">
        <f t="shared" si="47"/>
        <v/>
      </c>
      <c r="P178" s="232"/>
      <c r="Q178" s="234"/>
    </row>
    <row r="179" spans="2:17">
      <c r="B179" s="231"/>
      <c r="C179" s="232"/>
      <c r="D179" s="232"/>
      <c r="E179" s="232"/>
      <c r="F179" s="232"/>
      <c r="G179" s="232"/>
      <c r="H179" s="232"/>
      <c r="I179" s="232"/>
      <c r="J179" s="232"/>
      <c r="K179" s="232"/>
      <c r="L179" s="232"/>
      <c r="M179" s="232"/>
      <c r="N179" s="233"/>
      <c r="O179" s="226" t="str">
        <f t="shared" si="47"/>
        <v/>
      </c>
      <c r="P179" s="232"/>
      <c r="Q179" s="234"/>
    </row>
    <row r="180" spans="2:17">
      <c r="B180" s="231"/>
      <c r="C180" s="232"/>
      <c r="D180" s="232"/>
      <c r="E180" s="232"/>
      <c r="F180" s="232"/>
      <c r="G180" s="232"/>
      <c r="H180" s="232"/>
      <c r="I180" s="232"/>
      <c r="J180" s="232"/>
      <c r="K180" s="232"/>
      <c r="L180" s="232"/>
      <c r="M180" s="232"/>
      <c r="N180" s="233"/>
      <c r="O180" s="226" t="str">
        <f t="shared" si="47"/>
        <v/>
      </c>
      <c r="P180" s="232"/>
      <c r="Q180" s="234"/>
    </row>
    <row r="181" spans="2:17">
      <c r="B181" s="231"/>
      <c r="C181" s="232"/>
      <c r="D181" s="232"/>
      <c r="E181" s="232"/>
      <c r="F181" s="232"/>
      <c r="G181" s="232"/>
      <c r="H181" s="232"/>
      <c r="I181" s="232"/>
      <c r="J181" s="232"/>
      <c r="K181" s="232"/>
      <c r="L181" s="232"/>
      <c r="M181" s="232"/>
      <c r="N181" s="233"/>
      <c r="O181" s="226" t="str">
        <f t="shared" si="47"/>
        <v/>
      </c>
      <c r="P181" s="232"/>
      <c r="Q181" s="234"/>
    </row>
    <row r="182" spans="2:17">
      <c r="B182" s="231"/>
      <c r="C182" s="232"/>
      <c r="D182" s="232"/>
      <c r="E182" s="232"/>
      <c r="F182" s="232"/>
      <c r="G182" s="232"/>
      <c r="H182" s="232"/>
      <c r="I182" s="232"/>
      <c r="J182" s="232"/>
      <c r="K182" s="232"/>
      <c r="L182" s="232"/>
      <c r="M182" s="232"/>
      <c r="N182" s="233"/>
      <c r="O182" s="226" t="str">
        <f t="shared" si="47"/>
        <v/>
      </c>
      <c r="P182" s="232"/>
      <c r="Q182" s="234"/>
    </row>
    <row r="183" spans="2:17">
      <c r="B183" s="231"/>
      <c r="C183" s="232"/>
      <c r="D183" s="232"/>
      <c r="E183" s="232"/>
      <c r="F183" s="232"/>
      <c r="G183" s="232"/>
      <c r="H183" s="232"/>
      <c r="I183" s="232"/>
      <c r="J183" s="232"/>
      <c r="K183" s="232"/>
      <c r="L183" s="232"/>
      <c r="M183" s="232"/>
      <c r="N183" s="233"/>
      <c r="O183" s="226" t="str">
        <f t="shared" si="47"/>
        <v/>
      </c>
      <c r="P183" s="232"/>
      <c r="Q183" s="234"/>
    </row>
    <row r="184" spans="2:17">
      <c r="B184" s="231"/>
      <c r="C184" s="232"/>
      <c r="D184" s="232"/>
      <c r="E184" s="232"/>
      <c r="F184" s="232"/>
      <c r="G184" s="232"/>
      <c r="H184" s="232"/>
      <c r="I184" s="232"/>
      <c r="J184" s="232"/>
      <c r="K184" s="232"/>
      <c r="L184" s="232"/>
      <c r="M184" s="232"/>
      <c r="N184" s="233"/>
      <c r="O184" s="226" t="str">
        <f t="shared" si="47"/>
        <v/>
      </c>
      <c r="P184" s="232"/>
      <c r="Q184" s="234"/>
    </row>
    <row r="185" spans="2:17">
      <c r="B185" s="231"/>
      <c r="C185" s="232"/>
      <c r="D185" s="232"/>
      <c r="E185" s="232"/>
      <c r="F185" s="232"/>
      <c r="G185" s="232"/>
      <c r="H185" s="232"/>
      <c r="I185" s="232"/>
      <c r="J185" s="232"/>
      <c r="K185" s="232"/>
      <c r="L185" s="232"/>
      <c r="M185" s="232"/>
      <c r="N185" s="233"/>
      <c r="O185" s="226" t="str">
        <f t="shared" si="47"/>
        <v/>
      </c>
      <c r="P185" s="232"/>
      <c r="Q185" s="234"/>
    </row>
    <row r="186" spans="2:17">
      <c r="B186" s="231"/>
      <c r="C186" s="232"/>
      <c r="D186" s="232"/>
      <c r="E186" s="232"/>
      <c r="F186" s="232"/>
      <c r="G186" s="232"/>
      <c r="H186" s="232"/>
      <c r="I186" s="232"/>
      <c r="J186" s="232"/>
      <c r="K186" s="232"/>
      <c r="L186" s="232"/>
      <c r="M186" s="232"/>
      <c r="N186" s="233"/>
      <c r="O186" s="226" t="str">
        <f t="shared" si="47"/>
        <v/>
      </c>
      <c r="P186" s="232"/>
      <c r="Q186" s="234"/>
    </row>
    <row r="187" spans="2:17">
      <c r="B187" s="231"/>
      <c r="C187" s="232"/>
      <c r="D187" s="232"/>
      <c r="E187" s="232"/>
      <c r="F187" s="232"/>
      <c r="G187" s="232"/>
      <c r="H187" s="232"/>
      <c r="I187" s="232"/>
      <c r="J187" s="232"/>
      <c r="K187" s="232"/>
      <c r="L187" s="232"/>
      <c r="M187" s="232"/>
      <c r="N187" s="233"/>
      <c r="O187" s="226" t="str">
        <f t="shared" si="47"/>
        <v/>
      </c>
      <c r="P187" s="232"/>
      <c r="Q187" s="234"/>
    </row>
    <row r="188" spans="2:17">
      <c r="B188" s="231"/>
      <c r="C188" s="232"/>
      <c r="D188" s="232"/>
      <c r="E188" s="232"/>
      <c r="F188" s="232"/>
      <c r="G188" s="232"/>
      <c r="H188" s="232"/>
      <c r="I188" s="232"/>
      <c r="J188" s="232"/>
      <c r="K188" s="232"/>
      <c r="L188" s="232"/>
      <c r="M188" s="232"/>
      <c r="N188" s="233"/>
      <c r="O188" s="226" t="str">
        <f t="shared" si="47"/>
        <v/>
      </c>
      <c r="P188" s="232"/>
      <c r="Q188" s="234"/>
    </row>
    <row r="189" spans="2:17">
      <c r="B189" s="231"/>
      <c r="C189" s="232"/>
      <c r="D189" s="232"/>
      <c r="E189" s="232"/>
      <c r="F189" s="232"/>
      <c r="G189" s="232"/>
      <c r="H189" s="232"/>
      <c r="I189" s="232"/>
      <c r="J189" s="232"/>
      <c r="K189" s="232"/>
      <c r="L189" s="232"/>
      <c r="M189" s="232"/>
      <c r="N189" s="233"/>
      <c r="O189" s="226" t="str">
        <f t="shared" si="47"/>
        <v/>
      </c>
      <c r="P189" s="232"/>
      <c r="Q189" s="234"/>
    </row>
    <row r="190" spans="2:17">
      <c r="B190" s="231"/>
      <c r="C190" s="232"/>
      <c r="D190" s="232"/>
      <c r="E190" s="232"/>
      <c r="F190" s="232"/>
      <c r="G190" s="232"/>
      <c r="H190" s="232"/>
      <c r="I190" s="232"/>
      <c r="J190" s="232"/>
      <c r="K190" s="232"/>
      <c r="L190" s="232"/>
      <c r="M190" s="232"/>
      <c r="N190" s="233"/>
      <c r="O190" s="226" t="str">
        <f t="shared" si="47"/>
        <v/>
      </c>
      <c r="P190" s="232"/>
      <c r="Q190" s="234"/>
    </row>
    <row r="191" spans="2:17">
      <c r="B191" s="231"/>
      <c r="C191" s="232"/>
      <c r="D191" s="232"/>
      <c r="E191" s="232"/>
      <c r="F191" s="232"/>
      <c r="G191" s="232"/>
      <c r="H191" s="232"/>
      <c r="I191" s="232"/>
      <c r="J191" s="232"/>
      <c r="K191" s="232"/>
      <c r="L191" s="232"/>
      <c r="M191" s="232"/>
      <c r="N191" s="233"/>
      <c r="O191" s="226" t="str">
        <f t="shared" si="47"/>
        <v/>
      </c>
      <c r="P191" s="232"/>
      <c r="Q191" s="234"/>
    </row>
    <row r="192" spans="2:17">
      <c r="B192" s="231"/>
      <c r="C192" s="232"/>
      <c r="D192" s="232"/>
      <c r="E192" s="232"/>
      <c r="F192" s="232"/>
      <c r="G192" s="232"/>
      <c r="H192" s="232"/>
      <c r="I192" s="232"/>
      <c r="J192" s="232"/>
      <c r="K192" s="232"/>
      <c r="L192" s="232"/>
      <c r="M192" s="232"/>
      <c r="N192" s="233"/>
      <c r="O192" s="226" t="str">
        <f t="shared" si="47"/>
        <v/>
      </c>
      <c r="P192" s="232"/>
      <c r="Q192" s="234"/>
    </row>
    <row r="193" spans="2:17">
      <c r="B193" s="231"/>
      <c r="C193" s="232"/>
      <c r="D193" s="232"/>
      <c r="E193" s="232"/>
      <c r="F193" s="232"/>
      <c r="G193" s="232"/>
      <c r="H193" s="232"/>
      <c r="I193" s="232"/>
      <c r="J193" s="232"/>
      <c r="K193" s="232"/>
      <c r="L193" s="232"/>
      <c r="M193" s="232"/>
      <c r="N193" s="233"/>
      <c r="O193" s="226" t="str">
        <f t="shared" si="47"/>
        <v/>
      </c>
      <c r="P193" s="232"/>
      <c r="Q193" s="234"/>
    </row>
    <row r="194" spans="2:17">
      <c r="B194" s="231"/>
      <c r="C194" s="232"/>
      <c r="D194" s="232"/>
      <c r="E194" s="232"/>
      <c r="F194" s="232"/>
      <c r="G194" s="232"/>
      <c r="H194" s="232"/>
      <c r="I194" s="232"/>
      <c r="J194" s="232"/>
      <c r="K194" s="232"/>
      <c r="L194" s="232"/>
      <c r="M194" s="232"/>
      <c r="N194" s="233"/>
      <c r="O194" s="226" t="str">
        <f t="shared" si="47"/>
        <v/>
      </c>
      <c r="P194" s="232"/>
      <c r="Q194" s="234"/>
    </row>
    <row r="195" spans="2:17">
      <c r="B195" s="231"/>
      <c r="C195" s="232"/>
      <c r="D195" s="232"/>
      <c r="E195" s="232"/>
      <c r="F195" s="232"/>
      <c r="G195" s="232"/>
      <c r="H195" s="232"/>
      <c r="I195" s="232"/>
      <c r="J195" s="232"/>
      <c r="K195" s="232"/>
      <c r="L195" s="232"/>
      <c r="M195" s="232"/>
      <c r="N195" s="233"/>
      <c r="O195" s="226" t="str">
        <f t="shared" si="47"/>
        <v/>
      </c>
      <c r="P195" s="232"/>
      <c r="Q195" s="234"/>
    </row>
    <row r="196" spans="2:17">
      <c r="B196" s="231"/>
      <c r="C196" s="232"/>
      <c r="D196" s="232"/>
      <c r="E196" s="232"/>
      <c r="F196" s="232"/>
      <c r="G196" s="232"/>
      <c r="H196" s="232"/>
      <c r="I196" s="232"/>
      <c r="J196" s="232"/>
      <c r="K196" s="232"/>
      <c r="L196" s="232"/>
      <c r="M196" s="232"/>
      <c r="N196" s="233"/>
      <c r="O196" s="226" t="str">
        <f t="shared" si="47"/>
        <v/>
      </c>
      <c r="P196" s="232"/>
      <c r="Q196" s="234"/>
    </row>
    <row r="197" spans="2:17">
      <c r="B197" s="231"/>
      <c r="C197" s="232"/>
      <c r="D197" s="232"/>
      <c r="E197" s="232"/>
      <c r="F197" s="232"/>
      <c r="G197" s="232"/>
      <c r="H197" s="232"/>
      <c r="I197" s="232"/>
      <c r="J197" s="232"/>
      <c r="K197" s="232"/>
      <c r="L197" s="232"/>
      <c r="M197" s="232"/>
      <c r="N197" s="233"/>
      <c r="O197" s="226" t="str">
        <f t="shared" si="47"/>
        <v/>
      </c>
      <c r="P197" s="232"/>
      <c r="Q197" s="234"/>
    </row>
    <row r="198" spans="2:17">
      <c r="B198" s="231"/>
      <c r="C198" s="232"/>
      <c r="D198" s="232"/>
      <c r="E198" s="232"/>
      <c r="F198" s="232"/>
      <c r="G198" s="232"/>
      <c r="H198" s="232"/>
      <c r="I198" s="232"/>
      <c r="J198" s="232"/>
      <c r="K198" s="232"/>
      <c r="L198" s="232"/>
      <c r="M198" s="232"/>
      <c r="N198" s="233"/>
      <c r="O198" s="226" t="str">
        <f t="shared" si="47"/>
        <v/>
      </c>
      <c r="P198" s="232"/>
      <c r="Q198" s="234"/>
    </row>
    <row r="199" spans="2:17">
      <c r="B199" s="231"/>
      <c r="C199" s="232"/>
      <c r="D199" s="232"/>
      <c r="E199" s="232"/>
      <c r="F199" s="232"/>
      <c r="G199" s="232"/>
      <c r="H199" s="232"/>
      <c r="I199" s="232"/>
      <c r="J199" s="232"/>
      <c r="K199" s="232"/>
      <c r="L199" s="232"/>
      <c r="M199" s="232"/>
      <c r="N199" s="233"/>
      <c r="O199" s="226" t="str">
        <f t="shared" si="47"/>
        <v/>
      </c>
      <c r="P199" s="232"/>
      <c r="Q199" s="234"/>
    </row>
    <row r="200" spans="2:17">
      <c r="B200" s="231"/>
      <c r="C200" s="232"/>
      <c r="D200" s="232"/>
      <c r="E200" s="232"/>
      <c r="F200" s="232"/>
      <c r="G200" s="232"/>
      <c r="H200" s="232"/>
      <c r="I200" s="232"/>
      <c r="J200" s="232"/>
      <c r="K200" s="232"/>
      <c r="L200" s="232"/>
      <c r="M200" s="232"/>
      <c r="N200" s="233"/>
      <c r="O200" s="226" t="str">
        <f t="shared" si="47"/>
        <v/>
      </c>
      <c r="P200" s="232"/>
      <c r="Q200" s="234"/>
    </row>
    <row r="201" spans="2:17">
      <c r="B201" s="231"/>
      <c r="C201" s="232"/>
      <c r="D201" s="232"/>
      <c r="E201" s="232"/>
      <c r="F201" s="232"/>
      <c r="G201" s="232"/>
      <c r="H201" s="232"/>
      <c r="I201" s="232"/>
      <c r="J201" s="232"/>
      <c r="K201" s="232"/>
      <c r="L201" s="232"/>
      <c r="M201" s="232"/>
      <c r="N201" s="233"/>
      <c r="O201" s="226" t="str">
        <f t="shared" si="47"/>
        <v/>
      </c>
      <c r="P201" s="232"/>
      <c r="Q201" s="234"/>
    </row>
    <row r="202" spans="2:17">
      <c r="B202" s="231"/>
      <c r="C202" s="232"/>
      <c r="D202" s="232"/>
      <c r="E202" s="232"/>
      <c r="F202" s="232"/>
      <c r="G202" s="232"/>
      <c r="H202" s="232"/>
      <c r="I202" s="232"/>
      <c r="J202" s="232"/>
      <c r="K202" s="232"/>
      <c r="L202" s="232"/>
      <c r="M202" s="232"/>
      <c r="N202" s="233"/>
      <c r="O202" s="226" t="str">
        <f t="shared" si="47"/>
        <v/>
      </c>
      <c r="P202" s="232"/>
      <c r="Q202" s="234"/>
    </row>
    <row r="203" spans="2:17">
      <c r="B203" s="231"/>
      <c r="C203" s="232"/>
      <c r="D203" s="232"/>
      <c r="E203" s="232"/>
      <c r="F203" s="232"/>
      <c r="G203" s="232"/>
      <c r="H203" s="232"/>
      <c r="I203" s="232"/>
      <c r="J203" s="232"/>
      <c r="K203" s="232"/>
      <c r="L203" s="232"/>
      <c r="M203" s="232"/>
      <c r="N203" s="233"/>
      <c r="O203" s="226" t="str">
        <f t="shared" si="47"/>
        <v/>
      </c>
      <c r="P203" s="232"/>
      <c r="Q203" s="234"/>
    </row>
    <row r="204" spans="2:17">
      <c r="B204" s="231"/>
      <c r="C204" s="232"/>
      <c r="D204" s="232"/>
      <c r="E204" s="232"/>
      <c r="F204" s="232"/>
      <c r="G204" s="232"/>
      <c r="H204" s="232"/>
      <c r="I204" s="232"/>
      <c r="J204" s="232"/>
      <c r="K204" s="232"/>
      <c r="L204" s="232"/>
      <c r="M204" s="232"/>
      <c r="N204" s="233"/>
      <c r="O204" s="226" t="str">
        <f t="shared" ref="O204:O267" si="48">IF(COUNTBLANK(B204)=1,"","No")</f>
        <v/>
      </c>
      <c r="P204" s="232"/>
      <c r="Q204" s="234"/>
    </row>
    <row r="205" spans="2:17">
      <c r="B205" s="231"/>
      <c r="C205" s="232"/>
      <c r="D205" s="232"/>
      <c r="E205" s="232"/>
      <c r="F205" s="232"/>
      <c r="G205" s="232"/>
      <c r="H205" s="232"/>
      <c r="I205" s="232"/>
      <c r="J205" s="232"/>
      <c r="K205" s="232"/>
      <c r="L205" s="232"/>
      <c r="M205" s="232"/>
      <c r="N205" s="233"/>
      <c r="O205" s="226" t="str">
        <f t="shared" si="48"/>
        <v/>
      </c>
      <c r="P205" s="232"/>
      <c r="Q205" s="234"/>
    </row>
    <row r="206" spans="2:17">
      <c r="B206" s="231"/>
      <c r="C206" s="232"/>
      <c r="D206" s="232"/>
      <c r="E206" s="232"/>
      <c r="F206" s="232"/>
      <c r="G206" s="232"/>
      <c r="H206" s="232"/>
      <c r="I206" s="232"/>
      <c r="J206" s="232"/>
      <c r="K206" s="232"/>
      <c r="L206" s="232"/>
      <c r="M206" s="232"/>
      <c r="N206" s="233"/>
      <c r="O206" s="226" t="str">
        <f t="shared" si="48"/>
        <v/>
      </c>
      <c r="P206" s="232"/>
      <c r="Q206" s="234"/>
    </row>
    <row r="207" spans="2:17">
      <c r="B207" s="231"/>
      <c r="C207" s="232"/>
      <c r="D207" s="232"/>
      <c r="E207" s="232"/>
      <c r="F207" s="232"/>
      <c r="G207" s="232"/>
      <c r="H207" s="232"/>
      <c r="I207" s="232"/>
      <c r="J207" s="232"/>
      <c r="K207" s="232"/>
      <c r="L207" s="232"/>
      <c r="M207" s="232"/>
      <c r="N207" s="233"/>
      <c r="O207" s="226" t="str">
        <f t="shared" si="48"/>
        <v/>
      </c>
      <c r="P207" s="232"/>
      <c r="Q207" s="234"/>
    </row>
    <row r="208" spans="2:17">
      <c r="B208" s="231"/>
      <c r="C208" s="232"/>
      <c r="D208" s="232"/>
      <c r="E208" s="232"/>
      <c r="F208" s="232"/>
      <c r="G208" s="232"/>
      <c r="H208" s="232"/>
      <c r="I208" s="232"/>
      <c r="J208" s="232"/>
      <c r="K208" s="232"/>
      <c r="L208" s="232"/>
      <c r="M208" s="232"/>
      <c r="N208" s="233"/>
      <c r="O208" s="226" t="str">
        <f t="shared" si="48"/>
        <v/>
      </c>
      <c r="P208" s="232"/>
      <c r="Q208" s="234"/>
    </row>
    <row r="209" spans="2:17">
      <c r="B209" s="231"/>
      <c r="C209" s="232"/>
      <c r="D209" s="232"/>
      <c r="E209" s="232"/>
      <c r="F209" s="232"/>
      <c r="G209" s="232"/>
      <c r="H209" s="232"/>
      <c r="I209" s="232"/>
      <c r="J209" s="232"/>
      <c r="K209" s="232"/>
      <c r="L209" s="232"/>
      <c r="M209" s="232"/>
      <c r="N209" s="233"/>
      <c r="O209" s="226" t="str">
        <f t="shared" si="48"/>
        <v/>
      </c>
      <c r="P209" s="232"/>
      <c r="Q209" s="234"/>
    </row>
    <row r="210" spans="2:17">
      <c r="B210" s="231"/>
      <c r="C210" s="232"/>
      <c r="D210" s="232"/>
      <c r="E210" s="232"/>
      <c r="F210" s="232"/>
      <c r="G210" s="232"/>
      <c r="H210" s="232"/>
      <c r="I210" s="232"/>
      <c r="J210" s="232"/>
      <c r="K210" s="232"/>
      <c r="L210" s="232"/>
      <c r="M210" s="232"/>
      <c r="N210" s="233"/>
      <c r="O210" s="226" t="str">
        <f t="shared" si="48"/>
        <v/>
      </c>
      <c r="P210" s="232"/>
      <c r="Q210" s="234"/>
    </row>
    <row r="211" spans="2:17">
      <c r="B211" s="231"/>
      <c r="C211" s="232"/>
      <c r="D211" s="232"/>
      <c r="E211" s="232"/>
      <c r="F211" s="232"/>
      <c r="G211" s="232"/>
      <c r="H211" s="232"/>
      <c r="I211" s="232"/>
      <c r="J211" s="232"/>
      <c r="K211" s="232"/>
      <c r="L211" s="232"/>
      <c r="M211" s="232"/>
      <c r="N211" s="233"/>
      <c r="O211" s="226" t="str">
        <f t="shared" si="48"/>
        <v/>
      </c>
      <c r="P211" s="232"/>
      <c r="Q211" s="234"/>
    </row>
    <row r="212" spans="2:17">
      <c r="B212" s="231"/>
      <c r="C212" s="232"/>
      <c r="D212" s="232"/>
      <c r="E212" s="232"/>
      <c r="F212" s="232"/>
      <c r="G212" s="232"/>
      <c r="H212" s="232"/>
      <c r="I212" s="232"/>
      <c r="J212" s="232"/>
      <c r="K212" s="232"/>
      <c r="L212" s="232"/>
      <c r="M212" s="232"/>
      <c r="N212" s="233"/>
      <c r="O212" s="226" t="str">
        <f t="shared" si="48"/>
        <v/>
      </c>
      <c r="P212" s="232"/>
      <c r="Q212" s="234"/>
    </row>
    <row r="213" spans="2:17">
      <c r="B213" s="231"/>
      <c r="C213" s="232"/>
      <c r="D213" s="232"/>
      <c r="E213" s="232"/>
      <c r="F213" s="232"/>
      <c r="G213" s="232"/>
      <c r="H213" s="232"/>
      <c r="I213" s="232"/>
      <c r="J213" s="232"/>
      <c r="K213" s="232"/>
      <c r="L213" s="232"/>
      <c r="M213" s="232"/>
      <c r="N213" s="233"/>
      <c r="O213" s="226" t="str">
        <f t="shared" si="48"/>
        <v/>
      </c>
      <c r="P213" s="232"/>
      <c r="Q213" s="234"/>
    </row>
    <row r="214" spans="2:17">
      <c r="B214" s="231"/>
      <c r="C214" s="232"/>
      <c r="D214" s="232"/>
      <c r="E214" s="232"/>
      <c r="F214" s="232"/>
      <c r="G214" s="232"/>
      <c r="H214" s="232"/>
      <c r="I214" s="232"/>
      <c r="J214" s="232"/>
      <c r="K214" s="232"/>
      <c r="L214" s="232"/>
      <c r="M214" s="232"/>
      <c r="N214" s="233"/>
      <c r="O214" s="226" t="str">
        <f t="shared" si="48"/>
        <v/>
      </c>
      <c r="P214" s="232"/>
      <c r="Q214" s="234"/>
    </row>
    <row r="215" spans="2:17">
      <c r="B215" s="231"/>
      <c r="C215" s="232"/>
      <c r="D215" s="232"/>
      <c r="E215" s="232"/>
      <c r="F215" s="232"/>
      <c r="G215" s="232"/>
      <c r="H215" s="232"/>
      <c r="I215" s="232"/>
      <c r="J215" s="232"/>
      <c r="K215" s="232"/>
      <c r="L215" s="232"/>
      <c r="M215" s="232"/>
      <c r="N215" s="233"/>
      <c r="O215" s="226" t="str">
        <f t="shared" si="48"/>
        <v/>
      </c>
      <c r="P215" s="232"/>
      <c r="Q215" s="234"/>
    </row>
    <row r="216" spans="2:17">
      <c r="B216" s="231"/>
      <c r="C216" s="232"/>
      <c r="D216" s="232"/>
      <c r="E216" s="232"/>
      <c r="F216" s="232"/>
      <c r="G216" s="232"/>
      <c r="H216" s="232"/>
      <c r="I216" s="232"/>
      <c r="J216" s="232"/>
      <c r="K216" s="232"/>
      <c r="L216" s="232"/>
      <c r="M216" s="232"/>
      <c r="N216" s="233"/>
      <c r="O216" s="226" t="str">
        <f t="shared" si="48"/>
        <v/>
      </c>
      <c r="P216" s="232"/>
      <c r="Q216" s="234"/>
    </row>
    <row r="217" spans="2:17">
      <c r="B217" s="231"/>
      <c r="C217" s="232"/>
      <c r="D217" s="232"/>
      <c r="E217" s="232"/>
      <c r="F217" s="232"/>
      <c r="G217" s="232"/>
      <c r="H217" s="232"/>
      <c r="I217" s="232"/>
      <c r="J217" s="232"/>
      <c r="K217" s="232"/>
      <c r="L217" s="232"/>
      <c r="M217" s="232"/>
      <c r="N217" s="233"/>
      <c r="O217" s="226" t="str">
        <f t="shared" si="48"/>
        <v/>
      </c>
      <c r="P217" s="232"/>
      <c r="Q217" s="234"/>
    </row>
    <row r="218" spans="2:17">
      <c r="B218" s="231"/>
      <c r="C218" s="232"/>
      <c r="D218" s="232"/>
      <c r="E218" s="232"/>
      <c r="F218" s="232"/>
      <c r="G218" s="232"/>
      <c r="H218" s="232"/>
      <c r="I218" s="232"/>
      <c r="J218" s="232"/>
      <c r="K218" s="232"/>
      <c r="L218" s="232"/>
      <c r="M218" s="232"/>
      <c r="N218" s="233"/>
      <c r="O218" s="226" t="str">
        <f t="shared" si="48"/>
        <v/>
      </c>
      <c r="P218" s="232"/>
      <c r="Q218" s="234"/>
    </row>
    <row r="219" spans="2:17">
      <c r="B219" s="231"/>
      <c r="C219" s="232"/>
      <c r="D219" s="232"/>
      <c r="E219" s="232"/>
      <c r="F219" s="232"/>
      <c r="G219" s="232"/>
      <c r="H219" s="232"/>
      <c r="I219" s="232"/>
      <c r="J219" s="232"/>
      <c r="K219" s="232"/>
      <c r="L219" s="232"/>
      <c r="M219" s="232"/>
      <c r="N219" s="233"/>
      <c r="O219" s="226" t="str">
        <f t="shared" si="48"/>
        <v/>
      </c>
      <c r="P219" s="232"/>
      <c r="Q219" s="234"/>
    </row>
    <row r="220" spans="2:17">
      <c r="B220" s="231"/>
      <c r="C220" s="232"/>
      <c r="D220" s="232"/>
      <c r="E220" s="232"/>
      <c r="F220" s="232"/>
      <c r="G220" s="232"/>
      <c r="H220" s="232"/>
      <c r="I220" s="232"/>
      <c r="J220" s="232"/>
      <c r="K220" s="232"/>
      <c r="L220" s="232"/>
      <c r="M220" s="232"/>
      <c r="N220" s="233"/>
      <c r="O220" s="226" t="str">
        <f t="shared" si="48"/>
        <v/>
      </c>
      <c r="P220" s="232"/>
      <c r="Q220" s="234"/>
    </row>
    <row r="221" spans="2:17">
      <c r="B221" s="231"/>
      <c r="C221" s="232"/>
      <c r="D221" s="232"/>
      <c r="E221" s="232"/>
      <c r="F221" s="232"/>
      <c r="G221" s="232"/>
      <c r="H221" s="232"/>
      <c r="I221" s="232"/>
      <c r="J221" s="232"/>
      <c r="K221" s="232"/>
      <c r="L221" s="232"/>
      <c r="M221" s="232"/>
      <c r="N221" s="233"/>
      <c r="O221" s="226" t="str">
        <f t="shared" si="48"/>
        <v/>
      </c>
      <c r="P221" s="232"/>
      <c r="Q221" s="234"/>
    </row>
    <row r="222" spans="2:17">
      <c r="B222" s="231"/>
      <c r="C222" s="232"/>
      <c r="D222" s="232"/>
      <c r="E222" s="232"/>
      <c r="F222" s="232"/>
      <c r="G222" s="232"/>
      <c r="H222" s="232"/>
      <c r="I222" s="232"/>
      <c r="J222" s="232"/>
      <c r="K222" s="232"/>
      <c r="L222" s="232"/>
      <c r="M222" s="232"/>
      <c r="N222" s="233"/>
      <c r="O222" s="226" t="str">
        <f t="shared" si="48"/>
        <v/>
      </c>
      <c r="P222" s="232"/>
      <c r="Q222" s="234"/>
    </row>
    <row r="223" spans="2:17">
      <c r="B223" s="231"/>
      <c r="C223" s="232"/>
      <c r="D223" s="232"/>
      <c r="E223" s="232"/>
      <c r="F223" s="232"/>
      <c r="G223" s="232"/>
      <c r="H223" s="232"/>
      <c r="I223" s="232"/>
      <c r="J223" s="232"/>
      <c r="K223" s="232"/>
      <c r="L223" s="232"/>
      <c r="M223" s="232"/>
      <c r="N223" s="233"/>
      <c r="O223" s="226" t="str">
        <f t="shared" si="48"/>
        <v/>
      </c>
      <c r="P223" s="232"/>
      <c r="Q223" s="234"/>
    </row>
    <row r="224" spans="2:17">
      <c r="B224" s="231"/>
      <c r="C224" s="232"/>
      <c r="D224" s="232"/>
      <c r="E224" s="232"/>
      <c r="F224" s="232"/>
      <c r="G224" s="232"/>
      <c r="H224" s="232"/>
      <c r="I224" s="232"/>
      <c r="J224" s="232"/>
      <c r="K224" s="232"/>
      <c r="L224" s="232"/>
      <c r="M224" s="232"/>
      <c r="N224" s="233"/>
      <c r="O224" s="226" t="str">
        <f t="shared" si="48"/>
        <v/>
      </c>
      <c r="P224" s="232"/>
      <c r="Q224" s="234"/>
    </row>
    <row r="225" spans="2:17">
      <c r="B225" s="231"/>
      <c r="C225" s="232"/>
      <c r="D225" s="232"/>
      <c r="E225" s="232"/>
      <c r="F225" s="232"/>
      <c r="G225" s="232"/>
      <c r="H225" s="232"/>
      <c r="I225" s="232"/>
      <c r="J225" s="232"/>
      <c r="K225" s="232"/>
      <c r="L225" s="232"/>
      <c r="M225" s="232"/>
      <c r="N225" s="233"/>
      <c r="O225" s="226" t="str">
        <f t="shared" si="48"/>
        <v/>
      </c>
      <c r="P225" s="232"/>
      <c r="Q225" s="234"/>
    </row>
    <row r="226" spans="2:17">
      <c r="B226" s="231"/>
      <c r="C226" s="232"/>
      <c r="D226" s="232"/>
      <c r="E226" s="232"/>
      <c r="F226" s="232"/>
      <c r="G226" s="232"/>
      <c r="H226" s="232"/>
      <c r="I226" s="232"/>
      <c r="J226" s="232"/>
      <c r="K226" s="232"/>
      <c r="L226" s="232"/>
      <c r="M226" s="232"/>
      <c r="N226" s="233"/>
      <c r="O226" s="226" t="str">
        <f t="shared" si="48"/>
        <v/>
      </c>
      <c r="P226" s="232"/>
      <c r="Q226" s="234"/>
    </row>
    <row r="227" spans="2:17">
      <c r="B227" s="231"/>
      <c r="C227" s="232"/>
      <c r="D227" s="232"/>
      <c r="E227" s="232"/>
      <c r="F227" s="232"/>
      <c r="G227" s="232"/>
      <c r="H227" s="232"/>
      <c r="I227" s="232"/>
      <c r="J227" s="232"/>
      <c r="K227" s="232"/>
      <c r="L227" s="232"/>
      <c r="M227" s="232"/>
      <c r="N227" s="233"/>
      <c r="O227" s="226" t="str">
        <f t="shared" si="48"/>
        <v/>
      </c>
      <c r="P227" s="232"/>
      <c r="Q227" s="234"/>
    </row>
    <row r="228" spans="2:17">
      <c r="B228" s="231"/>
      <c r="C228" s="232"/>
      <c r="D228" s="232"/>
      <c r="E228" s="232"/>
      <c r="F228" s="232"/>
      <c r="G228" s="232"/>
      <c r="H228" s="232"/>
      <c r="I228" s="232"/>
      <c r="J228" s="232"/>
      <c r="K228" s="232"/>
      <c r="L228" s="232"/>
      <c r="M228" s="232"/>
      <c r="N228" s="233"/>
      <c r="O228" s="226" t="str">
        <f t="shared" si="48"/>
        <v/>
      </c>
      <c r="P228" s="232"/>
      <c r="Q228" s="234"/>
    </row>
    <row r="229" spans="2:17">
      <c r="B229" s="231"/>
      <c r="C229" s="232"/>
      <c r="D229" s="232"/>
      <c r="E229" s="232"/>
      <c r="F229" s="232"/>
      <c r="G229" s="232"/>
      <c r="H229" s="232"/>
      <c r="I229" s="232"/>
      <c r="J229" s="232"/>
      <c r="K229" s="232"/>
      <c r="L229" s="232"/>
      <c r="M229" s="232"/>
      <c r="N229" s="233"/>
      <c r="O229" s="226" t="str">
        <f t="shared" si="48"/>
        <v/>
      </c>
      <c r="P229" s="232"/>
      <c r="Q229" s="234"/>
    </row>
    <row r="230" spans="2:17">
      <c r="B230" s="231"/>
      <c r="C230" s="232"/>
      <c r="D230" s="232"/>
      <c r="E230" s="232"/>
      <c r="F230" s="232"/>
      <c r="G230" s="232"/>
      <c r="H230" s="232"/>
      <c r="I230" s="232"/>
      <c r="J230" s="232"/>
      <c r="K230" s="232"/>
      <c r="L230" s="232"/>
      <c r="M230" s="232"/>
      <c r="N230" s="233"/>
      <c r="O230" s="226" t="str">
        <f t="shared" si="48"/>
        <v/>
      </c>
      <c r="P230" s="232"/>
      <c r="Q230" s="234"/>
    </row>
    <row r="231" spans="2:17">
      <c r="B231" s="231"/>
      <c r="C231" s="232"/>
      <c r="D231" s="232"/>
      <c r="E231" s="232"/>
      <c r="F231" s="232"/>
      <c r="G231" s="232"/>
      <c r="H231" s="232"/>
      <c r="I231" s="232"/>
      <c r="J231" s="232"/>
      <c r="K231" s="232"/>
      <c r="L231" s="232"/>
      <c r="M231" s="232"/>
      <c r="N231" s="233"/>
      <c r="O231" s="226" t="str">
        <f t="shared" si="48"/>
        <v/>
      </c>
      <c r="P231" s="232"/>
      <c r="Q231" s="234"/>
    </row>
    <row r="232" spans="2:17">
      <c r="B232" s="231"/>
      <c r="C232" s="232"/>
      <c r="D232" s="232"/>
      <c r="E232" s="232"/>
      <c r="F232" s="232"/>
      <c r="G232" s="232"/>
      <c r="H232" s="232"/>
      <c r="I232" s="232"/>
      <c r="J232" s="232"/>
      <c r="K232" s="232"/>
      <c r="L232" s="232"/>
      <c r="M232" s="232"/>
      <c r="N232" s="233"/>
      <c r="O232" s="226" t="str">
        <f t="shared" si="48"/>
        <v/>
      </c>
      <c r="P232" s="232"/>
      <c r="Q232" s="234"/>
    </row>
    <row r="233" spans="2:17">
      <c r="B233" s="231"/>
      <c r="C233" s="232"/>
      <c r="D233" s="232"/>
      <c r="E233" s="232"/>
      <c r="F233" s="232"/>
      <c r="G233" s="232"/>
      <c r="H233" s="232"/>
      <c r="I233" s="232"/>
      <c r="J233" s="232"/>
      <c r="K233" s="232"/>
      <c r="L233" s="232"/>
      <c r="M233" s="232"/>
      <c r="N233" s="233"/>
      <c r="O233" s="226" t="str">
        <f t="shared" si="48"/>
        <v/>
      </c>
      <c r="P233" s="232"/>
      <c r="Q233" s="234"/>
    </row>
    <row r="234" spans="2:17">
      <c r="B234" s="231"/>
      <c r="C234" s="232"/>
      <c r="D234" s="232"/>
      <c r="E234" s="232"/>
      <c r="F234" s="232"/>
      <c r="G234" s="232"/>
      <c r="H234" s="232"/>
      <c r="I234" s="232"/>
      <c r="J234" s="232"/>
      <c r="K234" s="232"/>
      <c r="L234" s="232"/>
      <c r="M234" s="232"/>
      <c r="N234" s="233"/>
      <c r="O234" s="226" t="str">
        <f t="shared" si="48"/>
        <v/>
      </c>
      <c r="P234" s="232"/>
      <c r="Q234" s="234"/>
    </row>
    <row r="235" spans="2:17">
      <c r="B235" s="231"/>
      <c r="C235" s="232"/>
      <c r="D235" s="232"/>
      <c r="E235" s="232"/>
      <c r="F235" s="232"/>
      <c r="G235" s="232"/>
      <c r="H235" s="232"/>
      <c r="I235" s="232"/>
      <c r="J235" s="232"/>
      <c r="K235" s="232"/>
      <c r="L235" s="232"/>
      <c r="M235" s="232"/>
      <c r="N235" s="233"/>
      <c r="O235" s="226" t="str">
        <f t="shared" si="48"/>
        <v/>
      </c>
      <c r="P235" s="232"/>
      <c r="Q235" s="234"/>
    </row>
    <row r="236" spans="2:17">
      <c r="B236" s="231"/>
      <c r="C236" s="232"/>
      <c r="D236" s="232"/>
      <c r="E236" s="232"/>
      <c r="F236" s="232"/>
      <c r="G236" s="232"/>
      <c r="H236" s="232"/>
      <c r="I236" s="232"/>
      <c r="J236" s="232"/>
      <c r="K236" s="232"/>
      <c r="L236" s="232"/>
      <c r="M236" s="232"/>
      <c r="N236" s="233"/>
      <c r="O236" s="226" t="str">
        <f t="shared" si="48"/>
        <v/>
      </c>
      <c r="P236" s="232"/>
      <c r="Q236" s="234"/>
    </row>
    <row r="237" spans="2:17">
      <c r="B237" s="231"/>
      <c r="C237" s="232"/>
      <c r="D237" s="232"/>
      <c r="E237" s="232"/>
      <c r="F237" s="232"/>
      <c r="G237" s="232"/>
      <c r="H237" s="232"/>
      <c r="I237" s="232"/>
      <c r="J237" s="232"/>
      <c r="K237" s="232"/>
      <c r="L237" s="232"/>
      <c r="M237" s="232"/>
      <c r="N237" s="233"/>
      <c r="O237" s="226" t="str">
        <f t="shared" si="48"/>
        <v/>
      </c>
      <c r="P237" s="232"/>
      <c r="Q237" s="234"/>
    </row>
    <row r="238" spans="2:17">
      <c r="B238" s="231"/>
      <c r="C238" s="232"/>
      <c r="D238" s="232"/>
      <c r="E238" s="232"/>
      <c r="F238" s="232"/>
      <c r="G238" s="232"/>
      <c r="H238" s="232"/>
      <c r="I238" s="232"/>
      <c r="J238" s="232"/>
      <c r="K238" s="232"/>
      <c r="L238" s="232"/>
      <c r="M238" s="232"/>
      <c r="N238" s="233"/>
      <c r="O238" s="226" t="str">
        <f t="shared" si="48"/>
        <v/>
      </c>
      <c r="P238" s="232"/>
      <c r="Q238" s="234"/>
    </row>
    <row r="239" spans="2:17">
      <c r="B239" s="231"/>
      <c r="C239" s="232"/>
      <c r="D239" s="232"/>
      <c r="E239" s="232"/>
      <c r="F239" s="232"/>
      <c r="G239" s="232"/>
      <c r="H239" s="232"/>
      <c r="I239" s="232"/>
      <c r="J239" s="232"/>
      <c r="K239" s="232"/>
      <c r="L239" s="232"/>
      <c r="M239" s="232"/>
      <c r="N239" s="233"/>
      <c r="O239" s="226" t="str">
        <f t="shared" si="48"/>
        <v/>
      </c>
      <c r="P239" s="232"/>
      <c r="Q239" s="234"/>
    </row>
    <row r="240" spans="2:17">
      <c r="B240" s="231"/>
      <c r="C240" s="232"/>
      <c r="D240" s="232"/>
      <c r="E240" s="232"/>
      <c r="F240" s="232"/>
      <c r="G240" s="232"/>
      <c r="H240" s="232"/>
      <c r="I240" s="232"/>
      <c r="J240" s="232"/>
      <c r="K240" s="232"/>
      <c r="L240" s="232"/>
      <c r="M240" s="232"/>
      <c r="N240" s="233"/>
      <c r="O240" s="226" t="str">
        <f t="shared" si="48"/>
        <v/>
      </c>
      <c r="P240" s="232"/>
      <c r="Q240" s="234"/>
    </row>
    <row r="241" spans="2:17">
      <c r="B241" s="231"/>
      <c r="C241" s="232"/>
      <c r="D241" s="232"/>
      <c r="E241" s="232"/>
      <c r="F241" s="232"/>
      <c r="G241" s="232"/>
      <c r="H241" s="232"/>
      <c r="I241" s="232"/>
      <c r="J241" s="232"/>
      <c r="K241" s="232"/>
      <c r="L241" s="232"/>
      <c r="M241" s="232"/>
      <c r="N241" s="233"/>
      <c r="O241" s="226" t="str">
        <f t="shared" si="48"/>
        <v/>
      </c>
      <c r="P241" s="232"/>
      <c r="Q241" s="234"/>
    </row>
    <row r="242" spans="2:17">
      <c r="B242" s="231"/>
      <c r="C242" s="232"/>
      <c r="D242" s="232"/>
      <c r="E242" s="232"/>
      <c r="F242" s="232"/>
      <c r="G242" s="232"/>
      <c r="H242" s="232"/>
      <c r="I242" s="232"/>
      <c r="J242" s="232"/>
      <c r="K242" s="232"/>
      <c r="L242" s="232"/>
      <c r="M242" s="232"/>
      <c r="N242" s="233"/>
      <c r="O242" s="226" t="str">
        <f t="shared" si="48"/>
        <v/>
      </c>
      <c r="P242" s="232"/>
      <c r="Q242" s="234"/>
    </row>
    <row r="243" spans="2:17">
      <c r="B243" s="231"/>
      <c r="C243" s="232"/>
      <c r="D243" s="232"/>
      <c r="E243" s="232"/>
      <c r="F243" s="232"/>
      <c r="G243" s="232"/>
      <c r="H243" s="232"/>
      <c r="I243" s="232"/>
      <c r="J243" s="232"/>
      <c r="K243" s="232"/>
      <c r="L243" s="232"/>
      <c r="M243" s="232"/>
      <c r="N243" s="233"/>
      <c r="O243" s="226" t="str">
        <f t="shared" si="48"/>
        <v/>
      </c>
      <c r="P243" s="232"/>
      <c r="Q243" s="234"/>
    </row>
    <row r="244" spans="2:17">
      <c r="B244" s="231"/>
      <c r="C244" s="232"/>
      <c r="D244" s="232"/>
      <c r="E244" s="232"/>
      <c r="F244" s="232"/>
      <c r="G244" s="232"/>
      <c r="H244" s="232"/>
      <c r="I244" s="232"/>
      <c r="J244" s="232"/>
      <c r="K244" s="232"/>
      <c r="L244" s="232"/>
      <c r="M244" s="232"/>
      <c r="N244" s="233"/>
      <c r="O244" s="226" t="str">
        <f t="shared" si="48"/>
        <v/>
      </c>
      <c r="P244" s="232"/>
      <c r="Q244" s="234"/>
    </row>
    <row r="245" spans="2:17">
      <c r="B245" s="231"/>
      <c r="C245" s="232"/>
      <c r="D245" s="232"/>
      <c r="E245" s="232"/>
      <c r="F245" s="232"/>
      <c r="G245" s="232"/>
      <c r="H245" s="232"/>
      <c r="I245" s="232"/>
      <c r="J245" s="232"/>
      <c r="K245" s="232"/>
      <c r="L245" s="232"/>
      <c r="M245" s="232"/>
      <c r="N245" s="233"/>
      <c r="O245" s="226" t="str">
        <f t="shared" si="48"/>
        <v/>
      </c>
      <c r="P245" s="232"/>
      <c r="Q245" s="234"/>
    </row>
    <row r="246" spans="2:17">
      <c r="B246" s="231"/>
      <c r="C246" s="232"/>
      <c r="D246" s="232"/>
      <c r="E246" s="232"/>
      <c r="F246" s="232"/>
      <c r="G246" s="232"/>
      <c r="H246" s="232"/>
      <c r="I246" s="232"/>
      <c r="J246" s="232"/>
      <c r="K246" s="232"/>
      <c r="L246" s="232"/>
      <c r="M246" s="232"/>
      <c r="N246" s="233"/>
      <c r="O246" s="226" t="str">
        <f t="shared" si="48"/>
        <v/>
      </c>
      <c r="P246" s="232"/>
      <c r="Q246" s="234"/>
    </row>
    <row r="247" spans="2:17">
      <c r="B247" s="231"/>
      <c r="C247" s="232"/>
      <c r="D247" s="232"/>
      <c r="E247" s="232"/>
      <c r="F247" s="232"/>
      <c r="G247" s="232"/>
      <c r="H247" s="232"/>
      <c r="I247" s="232"/>
      <c r="J247" s="232"/>
      <c r="K247" s="232"/>
      <c r="L247" s="232"/>
      <c r="M247" s="232"/>
      <c r="N247" s="233"/>
      <c r="O247" s="226" t="str">
        <f t="shared" si="48"/>
        <v/>
      </c>
      <c r="P247" s="232"/>
      <c r="Q247" s="234"/>
    </row>
    <row r="248" spans="2:17">
      <c r="B248" s="231"/>
      <c r="C248" s="232"/>
      <c r="D248" s="232"/>
      <c r="E248" s="232"/>
      <c r="F248" s="232"/>
      <c r="G248" s="232"/>
      <c r="H248" s="232"/>
      <c r="I248" s="232"/>
      <c r="J248" s="232"/>
      <c r="K248" s="232"/>
      <c r="L248" s="232"/>
      <c r="M248" s="232"/>
      <c r="N248" s="233"/>
      <c r="O248" s="226" t="str">
        <f t="shared" si="48"/>
        <v/>
      </c>
      <c r="P248" s="232"/>
      <c r="Q248" s="234"/>
    </row>
    <row r="249" spans="2:17">
      <c r="B249" s="231"/>
      <c r="C249" s="232"/>
      <c r="D249" s="232"/>
      <c r="E249" s="232"/>
      <c r="F249" s="232"/>
      <c r="G249" s="232"/>
      <c r="H249" s="232"/>
      <c r="I249" s="232"/>
      <c r="J249" s="232"/>
      <c r="K249" s="232"/>
      <c r="L249" s="232"/>
      <c r="M249" s="232"/>
      <c r="N249" s="233"/>
      <c r="O249" s="226" t="str">
        <f t="shared" si="48"/>
        <v/>
      </c>
      <c r="P249" s="232"/>
      <c r="Q249" s="234"/>
    </row>
    <row r="250" spans="2:17">
      <c r="B250" s="231"/>
      <c r="C250" s="232"/>
      <c r="D250" s="232"/>
      <c r="E250" s="232"/>
      <c r="F250" s="232"/>
      <c r="G250" s="232"/>
      <c r="H250" s="232"/>
      <c r="I250" s="232"/>
      <c r="J250" s="232"/>
      <c r="K250" s="232"/>
      <c r="L250" s="232"/>
      <c r="M250" s="232"/>
      <c r="N250" s="233"/>
      <c r="O250" s="226" t="str">
        <f t="shared" si="48"/>
        <v/>
      </c>
      <c r="P250" s="232"/>
      <c r="Q250" s="234"/>
    </row>
    <row r="251" spans="2:17">
      <c r="B251" s="231"/>
      <c r="C251" s="232"/>
      <c r="D251" s="232"/>
      <c r="E251" s="232"/>
      <c r="F251" s="232"/>
      <c r="G251" s="232"/>
      <c r="H251" s="232"/>
      <c r="I251" s="232"/>
      <c r="J251" s="232"/>
      <c r="K251" s="232"/>
      <c r="L251" s="232"/>
      <c r="M251" s="232"/>
      <c r="N251" s="233"/>
      <c r="O251" s="226" t="str">
        <f t="shared" si="48"/>
        <v/>
      </c>
      <c r="P251" s="232"/>
      <c r="Q251" s="234"/>
    </row>
    <row r="252" spans="2:17">
      <c r="B252" s="231"/>
      <c r="C252" s="232"/>
      <c r="D252" s="232"/>
      <c r="E252" s="232"/>
      <c r="F252" s="232"/>
      <c r="G252" s="232"/>
      <c r="H252" s="232"/>
      <c r="I252" s="232"/>
      <c r="J252" s="232"/>
      <c r="K252" s="232"/>
      <c r="L252" s="232"/>
      <c r="M252" s="232"/>
      <c r="N252" s="233"/>
      <c r="O252" s="226" t="str">
        <f t="shared" si="48"/>
        <v/>
      </c>
      <c r="P252" s="232"/>
      <c r="Q252" s="234"/>
    </row>
    <row r="253" spans="2:17">
      <c r="B253" s="231"/>
      <c r="C253" s="232"/>
      <c r="D253" s="232"/>
      <c r="E253" s="232"/>
      <c r="F253" s="232"/>
      <c r="G253" s="232"/>
      <c r="H253" s="232"/>
      <c r="I253" s="232"/>
      <c r="J253" s="232"/>
      <c r="K253" s="232"/>
      <c r="L253" s="232"/>
      <c r="M253" s="232"/>
      <c r="N253" s="233"/>
      <c r="O253" s="226" t="str">
        <f t="shared" si="48"/>
        <v/>
      </c>
      <c r="P253" s="232"/>
      <c r="Q253" s="234"/>
    </row>
    <row r="254" spans="2:17">
      <c r="B254" s="231"/>
      <c r="C254" s="232"/>
      <c r="D254" s="232"/>
      <c r="E254" s="232"/>
      <c r="F254" s="232"/>
      <c r="G254" s="232"/>
      <c r="H254" s="232"/>
      <c r="I254" s="232"/>
      <c r="J254" s="232"/>
      <c r="K254" s="232"/>
      <c r="L254" s="232"/>
      <c r="M254" s="232"/>
      <c r="N254" s="233"/>
      <c r="O254" s="226" t="str">
        <f t="shared" si="48"/>
        <v/>
      </c>
      <c r="P254" s="232"/>
      <c r="Q254" s="234"/>
    </row>
    <row r="255" spans="2:17">
      <c r="B255" s="231"/>
      <c r="C255" s="232"/>
      <c r="D255" s="232"/>
      <c r="E255" s="232"/>
      <c r="F255" s="232"/>
      <c r="G255" s="232"/>
      <c r="H255" s="232"/>
      <c r="I255" s="232"/>
      <c r="J255" s="232"/>
      <c r="K255" s="232"/>
      <c r="L255" s="232"/>
      <c r="M255" s="232"/>
      <c r="N255" s="233"/>
      <c r="O255" s="226" t="str">
        <f t="shared" si="48"/>
        <v/>
      </c>
      <c r="P255" s="232"/>
      <c r="Q255" s="234"/>
    </row>
    <row r="256" spans="2:17">
      <c r="B256" s="231"/>
      <c r="C256" s="232"/>
      <c r="D256" s="232"/>
      <c r="E256" s="232"/>
      <c r="F256" s="232"/>
      <c r="G256" s="232"/>
      <c r="H256" s="232"/>
      <c r="I256" s="232"/>
      <c r="J256" s="232"/>
      <c r="K256" s="232"/>
      <c r="L256" s="232"/>
      <c r="M256" s="232"/>
      <c r="N256" s="233"/>
      <c r="O256" s="226" t="str">
        <f t="shared" si="48"/>
        <v/>
      </c>
      <c r="P256" s="232"/>
      <c r="Q256" s="234"/>
    </row>
    <row r="257" spans="2:17">
      <c r="B257" s="231"/>
      <c r="C257" s="232"/>
      <c r="D257" s="232"/>
      <c r="E257" s="232"/>
      <c r="F257" s="232"/>
      <c r="G257" s="232"/>
      <c r="H257" s="232"/>
      <c r="I257" s="232"/>
      <c r="J257" s="232"/>
      <c r="K257" s="232"/>
      <c r="L257" s="232"/>
      <c r="M257" s="232"/>
      <c r="N257" s="233"/>
      <c r="O257" s="226" t="str">
        <f t="shared" si="48"/>
        <v/>
      </c>
      <c r="P257" s="232"/>
      <c r="Q257" s="234"/>
    </row>
    <row r="258" spans="2:17">
      <c r="B258" s="231"/>
      <c r="C258" s="232"/>
      <c r="D258" s="232"/>
      <c r="E258" s="232"/>
      <c r="F258" s="232"/>
      <c r="G258" s="232"/>
      <c r="H258" s="232"/>
      <c r="I258" s="232"/>
      <c r="J258" s="232"/>
      <c r="K258" s="232"/>
      <c r="L258" s="232"/>
      <c r="M258" s="232"/>
      <c r="N258" s="233"/>
      <c r="O258" s="226" t="str">
        <f t="shared" si="48"/>
        <v/>
      </c>
      <c r="P258" s="232"/>
      <c r="Q258" s="234"/>
    </row>
    <row r="259" spans="2:17">
      <c r="B259" s="231"/>
      <c r="C259" s="232"/>
      <c r="D259" s="232"/>
      <c r="E259" s="232"/>
      <c r="F259" s="232"/>
      <c r="G259" s="232"/>
      <c r="H259" s="232"/>
      <c r="I259" s="232"/>
      <c r="J259" s="232"/>
      <c r="K259" s="232"/>
      <c r="L259" s="232"/>
      <c r="M259" s="232"/>
      <c r="N259" s="233"/>
      <c r="O259" s="226" t="str">
        <f t="shared" si="48"/>
        <v/>
      </c>
      <c r="P259" s="232"/>
      <c r="Q259" s="234"/>
    </row>
    <row r="260" spans="2:17">
      <c r="B260" s="231"/>
      <c r="C260" s="232"/>
      <c r="D260" s="232"/>
      <c r="E260" s="232"/>
      <c r="F260" s="232"/>
      <c r="G260" s="232"/>
      <c r="H260" s="232"/>
      <c r="I260" s="232"/>
      <c r="J260" s="232"/>
      <c r="K260" s="232"/>
      <c r="L260" s="232"/>
      <c r="M260" s="232"/>
      <c r="N260" s="233"/>
      <c r="O260" s="226" t="str">
        <f t="shared" si="48"/>
        <v/>
      </c>
      <c r="P260" s="232"/>
      <c r="Q260" s="234"/>
    </row>
    <row r="261" spans="2:17">
      <c r="B261" s="231"/>
      <c r="C261" s="232"/>
      <c r="D261" s="232"/>
      <c r="E261" s="232"/>
      <c r="F261" s="232"/>
      <c r="G261" s="232"/>
      <c r="H261" s="232"/>
      <c r="I261" s="232"/>
      <c r="J261" s="232"/>
      <c r="K261" s="232"/>
      <c r="L261" s="232"/>
      <c r="M261" s="232"/>
      <c r="N261" s="233"/>
      <c r="O261" s="226" t="str">
        <f t="shared" si="48"/>
        <v/>
      </c>
      <c r="P261" s="232"/>
      <c r="Q261" s="234"/>
    </row>
    <row r="262" spans="2:17">
      <c r="B262" s="231"/>
      <c r="C262" s="232"/>
      <c r="D262" s="232"/>
      <c r="E262" s="232"/>
      <c r="F262" s="232"/>
      <c r="G262" s="232"/>
      <c r="H262" s="232"/>
      <c r="I262" s="232"/>
      <c r="J262" s="232"/>
      <c r="K262" s="232"/>
      <c r="L262" s="232"/>
      <c r="M262" s="232"/>
      <c r="N262" s="233"/>
      <c r="O262" s="226" t="str">
        <f t="shared" si="48"/>
        <v/>
      </c>
      <c r="P262" s="232"/>
      <c r="Q262" s="234"/>
    </row>
    <row r="263" spans="2:17">
      <c r="B263" s="231"/>
      <c r="C263" s="232"/>
      <c r="D263" s="232"/>
      <c r="E263" s="232"/>
      <c r="F263" s="232"/>
      <c r="G263" s="232"/>
      <c r="H263" s="232"/>
      <c r="I263" s="232"/>
      <c r="J263" s="232"/>
      <c r="K263" s="232"/>
      <c r="L263" s="232"/>
      <c r="M263" s="232"/>
      <c r="N263" s="233"/>
      <c r="O263" s="226" t="str">
        <f t="shared" si="48"/>
        <v/>
      </c>
      <c r="P263" s="232"/>
      <c r="Q263" s="234"/>
    </row>
    <row r="264" spans="2:17">
      <c r="B264" s="231"/>
      <c r="C264" s="232"/>
      <c r="D264" s="232"/>
      <c r="E264" s="232"/>
      <c r="F264" s="232"/>
      <c r="G264" s="232"/>
      <c r="H264" s="232"/>
      <c r="I264" s="232"/>
      <c r="J264" s="232"/>
      <c r="K264" s="232"/>
      <c r="L264" s="232"/>
      <c r="M264" s="232"/>
      <c r="N264" s="233"/>
      <c r="O264" s="226" t="str">
        <f t="shared" si="48"/>
        <v/>
      </c>
      <c r="P264" s="232"/>
      <c r="Q264" s="234"/>
    </row>
    <row r="265" spans="2:17">
      <c r="B265" s="231"/>
      <c r="C265" s="232"/>
      <c r="D265" s="232"/>
      <c r="E265" s="232"/>
      <c r="F265" s="232"/>
      <c r="G265" s="232"/>
      <c r="H265" s="232"/>
      <c r="I265" s="232"/>
      <c r="J265" s="232"/>
      <c r="K265" s="232"/>
      <c r="L265" s="232"/>
      <c r="M265" s="232"/>
      <c r="N265" s="233"/>
      <c r="O265" s="226" t="str">
        <f t="shared" si="48"/>
        <v/>
      </c>
      <c r="P265" s="232"/>
      <c r="Q265" s="234"/>
    </row>
    <row r="266" spans="2:17">
      <c r="B266" s="231"/>
      <c r="C266" s="232"/>
      <c r="D266" s="232"/>
      <c r="E266" s="232"/>
      <c r="F266" s="232"/>
      <c r="G266" s="232"/>
      <c r="H266" s="232"/>
      <c r="I266" s="232"/>
      <c r="J266" s="232"/>
      <c r="K266" s="232"/>
      <c r="L266" s="232"/>
      <c r="M266" s="232"/>
      <c r="N266" s="233"/>
      <c r="O266" s="226" t="str">
        <f t="shared" si="48"/>
        <v/>
      </c>
      <c r="P266" s="232"/>
      <c r="Q266" s="234"/>
    </row>
    <row r="267" spans="2:17">
      <c r="B267" s="231"/>
      <c r="C267" s="232"/>
      <c r="D267" s="232"/>
      <c r="E267" s="232"/>
      <c r="F267" s="232"/>
      <c r="G267" s="232"/>
      <c r="H267" s="232"/>
      <c r="I267" s="232"/>
      <c r="J267" s="232"/>
      <c r="K267" s="232"/>
      <c r="L267" s="232"/>
      <c r="M267" s="232"/>
      <c r="N267" s="233"/>
      <c r="O267" s="226" t="str">
        <f t="shared" si="48"/>
        <v/>
      </c>
      <c r="P267" s="232"/>
      <c r="Q267" s="234"/>
    </row>
    <row r="268" spans="2:17">
      <c r="B268" s="231"/>
      <c r="C268" s="232"/>
      <c r="D268" s="232"/>
      <c r="E268" s="232"/>
      <c r="F268" s="232"/>
      <c r="G268" s="232"/>
      <c r="H268" s="232"/>
      <c r="I268" s="232"/>
      <c r="J268" s="232"/>
      <c r="K268" s="232"/>
      <c r="L268" s="232"/>
      <c r="M268" s="232"/>
      <c r="N268" s="233"/>
      <c r="O268" s="226" t="str">
        <f t="shared" ref="O268:O331" si="49">IF(COUNTBLANK(B268)=1,"","No")</f>
        <v/>
      </c>
      <c r="P268" s="232"/>
      <c r="Q268" s="234"/>
    </row>
    <row r="269" spans="2:17">
      <c r="B269" s="231"/>
      <c r="C269" s="232"/>
      <c r="D269" s="232"/>
      <c r="E269" s="232"/>
      <c r="F269" s="232"/>
      <c r="G269" s="232"/>
      <c r="H269" s="232"/>
      <c r="I269" s="232"/>
      <c r="J269" s="232"/>
      <c r="K269" s="232"/>
      <c r="L269" s="232"/>
      <c r="M269" s="232"/>
      <c r="N269" s="233"/>
      <c r="O269" s="226" t="str">
        <f t="shared" si="49"/>
        <v/>
      </c>
      <c r="P269" s="232"/>
      <c r="Q269" s="234"/>
    </row>
    <row r="270" spans="2:17">
      <c r="B270" s="231"/>
      <c r="C270" s="232"/>
      <c r="D270" s="232"/>
      <c r="E270" s="232"/>
      <c r="F270" s="232"/>
      <c r="G270" s="232"/>
      <c r="H270" s="232"/>
      <c r="I270" s="232"/>
      <c r="J270" s="232"/>
      <c r="K270" s="232"/>
      <c r="L270" s="232"/>
      <c r="M270" s="232"/>
      <c r="N270" s="233"/>
      <c r="O270" s="226" t="str">
        <f t="shared" si="49"/>
        <v/>
      </c>
      <c r="P270" s="232"/>
      <c r="Q270" s="234"/>
    </row>
    <row r="271" spans="2:17">
      <c r="B271" s="231"/>
      <c r="C271" s="232"/>
      <c r="D271" s="232"/>
      <c r="E271" s="232"/>
      <c r="F271" s="232"/>
      <c r="G271" s="232"/>
      <c r="H271" s="232"/>
      <c r="I271" s="232"/>
      <c r="J271" s="232"/>
      <c r="K271" s="232"/>
      <c r="L271" s="232"/>
      <c r="M271" s="232"/>
      <c r="N271" s="233"/>
      <c r="O271" s="226" t="str">
        <f t="shared" si="49"/>
        <v/>
      </c>
      <c r="P271" s="232"/>
      <c r="Q271" s="234"/>
    </row>
    <row r="272" spans="2:17">
      <c r="B272" s="231"/>
      <c r="C272" s="232"/>
      <c r="D272" s="232"/>
      <c r="E272" s="232"/>
      <c r="F272" s="232"/>
      <c r="G272" s="232"/>
      <c r="H272" s="232"/>
      <c r="I272" s="232"/>
      <c r="J272" s="232"/>
      <c r="K272" s="232"/>
      <c r="L272" s="232"/>
      <c r="M272" s="232"/>
      <c r="N272" s="233"/>
      <c r="O272" s="226" t="str">
        <f t="shared" si="49"/>
        <v/>
      </c>
      <c r="P272" s="232"/>
      <c r="Q272" s="234"/>
    </row>
    <row r="273" spans="2:17">
      <c r="B273" s="231"/>
      <c r="C273" s="232"/>
      <c r="D273" s="232"/>
      <c r="E273" s="232"/>
      <c r="F273" s="232"/>
      <c r="G273" s="232"/>
      <c r="H273" s="232"/>
      <c r="I273" s="232"/>
      <c r="J273" s="232"/>
      <c r="K273" s="232"/>
      <c r="L273" s="232"/>
      <c r="M273" s="232"/>
      <c r="N273" s="233"/>
      <c r="O273" s="226" t="str">
        <f t="shared" si="49"/>
        <v/>
      </c>
      <c r="P273" s="232"/>
      <c r="Q273" s="234"/>
    </row>
    <row r="274" spans="2:17">
      <c r="B274" s="231"/>
      <c r="C274" s="232"/>
      <c r="D274" s="232"/>
      <c r="E274" s="232"/>
      <c r="F274" s="232"/>
      <c r="G274" s="232"/>
      <c r="H274" s="232"/>
      <c r="I274" s="232"/>
      <c r="J274" s="232"/>
      <c r="K274" s="232"/>
      <c r="L274" s="232"/>
      <c r="M274" s="232"/>
      <c r="N274" s="233"/>
      <c r="O274" s="226" t="str">
        <f t="shared" si="49"/>
        <v/>
      </c>
      <c r="P274" s="232"/>
      <c r="Q274" s="234"/>
    </row>
    <row r="275" spans="2:17">
      <c r="B275" s="231"/>
      <c r="C275" s="232"/>
      <c r="D275" s="232"/>
      <c r="E275" s="232"/>
      <c r="F275" s="232"/>
      <c r="G275" s="232"/>
      <c r="H275" s="232"/>
      <c r="I275" s="232"/>
      <c r="J275" s="232"/>
      <c r="K275" s="232"/>
      <c r="L275" s="232"/>
      <c r="M275" s="232"/>
      <c r="N275" s="233"/>
      <c r="O275" s="226" t="str">
        <f t="shared" si="49"/>
        <v/>
      </c>
      <c r="P275" s="232"/>
      <c r="Q275" s="234"/>
    </row>
    <row r="276" spans="2:17">
      <c r="B276" s="231"/>
      <c r="C276" s="232"/>
      <c r="D276" s="232"/>
      <c r="E276" s="232"/>
      <c r="F276" s="232"/>
      <c r="G276" s="232"/>
      <c r="H276" s="232"/>
      <c r="I276" s="232"/>
      <c r="J276" s="232"/>
      <c r="K276" s="232"/>
      <c r="L276" s="232"/>
      <c r="M276" s="232"/>
      <c r="N276" s="233"/>
      <c r="O276" s="226" t="str">
        <f t="shared" si="49"/>
        <v/>
      </c>
      <c r="P276" s="232"/>
      <c r="Q276" s="234"/>
    </row>
    <row r="277" spans="2:17">
      <c r="B277" s="231"/>
      <c r="C277" s="232"/>
      <c r="D277" s="232"/>
      <c r="E277" s="232"/>
      <c r="F277" s="232"/>
      <c r="G277" s="232"/>
      <c r="H277" s="232"/>
      <c r="I277" s="232"/>
      <c r="J277" s="232"/>
      <c r="K277" s="232"/>
      <c r="L277" s="232"/>
      <c r="M277" s="232"/>
      <c r="N277" s="233"/>
      <c r="O277" s="226" t="str">
        <f t="shared" si="49"/>
        <v/>
      </c>
      <c r="P277" s="232"/>
      <c r="Q277" s="234"/>
    </row>
    <row r="278" spans="2:17">
      <c r="B278" s="231"/>
      <c r="C278" s="232"/>
      <c r="D278" s="232"/>
      <c r="E278" s="232"/>
      <c r="F278" s="232"/>
      <c r="G278" s="232"/>
      <c r="H278" s="232"/>
      <c r="I278" s="232"/>
      <c r="J278" s="232"/>
      <c r="K278" s="232"/>
      <c r="L278" s="232"/>
      <c r="M278" s="232"/>
      <c r="N278" s="233"/>
      <c r="O278" s="226" t="str">
        <f t="shared" si="49"/>
        <v/>
      </c>
      <c r="P278" s="232"/>
      <c r="Q278" s="234"/>
    </row>
    <row r="279" spans="2:17">
      <c r="B279" s="231"/>
      <c r="C279" s="232"/>
      <c r="D279" s="232"/>
      <c r="E279" s="232"/>
      <c r="F279" s="232"/>
      <c r="G279" s="232"/>
      <c r="H279" s="232"/>
      <c r="I279" s="232"/>
      <c r="J279" s="232"/>
      <c r="K279" s="232"/>
      <c r="L279" s="232"/>
      <c r="M279" s="232"/>
      <c r="N279" s="233"/>
      <c r="O279" s="226" t="str">
        <f t="shared" si="49"/>
        <v/>
      </c>
      <c r="P279" s="232"/>
      <c r="Q279" s="234"/>
    </row>
    <row r="280" spans="2:17">
      <c r="B280" s="231"/>
      <c r="C280" s="232"/>
      <c r="D280" s="232"/>
      <c r="E280" s="232"/>
      <c r="F280" s="232"/>
      <c r="G280" s="232"/>
      <c r="H280" s="232"/>
      <c r="I280" s="232"/>
      <c r="J280" s="232"/>
      <c r="K280" s="232"/>
      <c r="L280" s="232"/>
      <c r="M280" s="232"/>
      <c r="N280" s="233"/>
      <c r="O280" s="226" t="str">
        <f t="shared" si="49"/>
        <v/>
      </c>
      <c r="P280" s="232"/>
      <c r="Q280" s="234"/>
    </row>
    <row r="281" spans="2:17">
      <c r="B281" s="231"/>
      <c r="C281" s="232"/>
      <c r="D281" s="232"/>
      <c r="E281" s="232"/>
      <c r="F281" s="232"/>
      <c r="G281" s="232"/>
      <c r="H281" s="232"/>
      <c r="I281" s="232"/>
      <c r="J281" s="232"/>
      <c r="K281" s="232"/>
      <c r="L281" s="232"/>
      <c r="M281" s="232"/>
      <c r="N281" s="233"/>
      <c r="O281" s="226" t="str">
        <f t="shared" si="49"/>
        <v/>
      </c>
      <c r="P281" s="232"/>
      <c r="Q281" s="234"/>
    </row>
    <row r="282" spans="2:17">
      <c r="B282" s="231"/>
      <c r="C282" s="232"/>
      <c r="D282" s="232"/>
      <c r="E282" s="232"/>
      <c r="F282" s="232"/>
      <c r="G282" s="232"/>
      <c r="H282" s="232"/>
      <c r="I282" s="232"/>
      <c r="J282" s="232"/>
      <c r="K282" s="232"/>
      <c r="L282" s="232"/>
      <c r="M282" s="232"/>
      <c r="N282" s="233"/>
      <c r="O282" s="226" t="str">
        <f t="shared" si="49"/>
        <v/>
      </c>
      <c r="P282" s="232"/>
      <c r="Q282" s="234"/>
    </row>
    <row r="283" spans="2:17">
      <c r="B283" s="231"/>
      <c r="C283" s="232"/>
      <c r="D283" s="232"/>
      <c r="E283" s="232"/>
      <c r="F283" s="232"/>
      <c r="G283" s="232"/>
      <c r="H283" s="232"/>
      <c r="I283" s="232"/>
      <c r="J283" s="232"/>
      <c r="K283" s="232"/>
      <c r="L283" s="232"/>
      <c r="M283" s="232"/>
      <c r="N283" s="233"/>
      <c r="O283" s="226" t="str">
        <f t="shared" si="49"/>
        <v/>
      </c>
      <c r="P283" s="232"/>
      <c r="Q283" s="234"/>
    </row>
    <row r="284" spans="2:17">
      <c r="B284" s="231"/>
      <c r="C284" s="232"/>
      <c r="D284" s="232"/>
      <c r="E284" s="232"/>
      <c r="F284" s="232"/>
      <c r="G284" s="232"/>
      <c r="H284" s="232"/>
      <c r="I284" s="232"/>
      <c r="J284" s="232"/>
      <c r="K284" s="232"/>
      <c r="L284" s="232"/>
      <c r="M284" s="232"/>
      <c r="N284" s="233"/>
      <c r="O284" s="226" t="str">
        <f t="shared" si="49"/>
        <v/>
      </c>
      <c r="P284" s="232"/>
      <c r="Q284" s="234"/>
    </row>
    <row r="285" spans="2:17">
      <c r="B285" s="231"/>
      <c r="C285" s="232"/>
      <c r="D285" s="232"/>
      <c r="E285" s="232"/>
      <c r="F285" s="232"/>
      <c r="G285" s="232"/>
      <c r="H285" s="232"/>
      <c r="I285" s="232"/>
      <c r="J285" s="232"/>
      <c r="K285" s="232"/>
      <c r="L285" s="232"/>
      <c r="M285" s="232"/>
      <c r="N285" s="233"/>
      <c r="O285" s="226" t="str">
        <f t="shared" si="49"/>
        <v/>
      </c>
      <c r="P285" s="232"/>
      <c r="Q285" s="234"/>
    </row>
    <row r="286" spans="2:17">
      <c r="B286" s="231"/>
      <c r="C286" s="232"/>
      <c r="D286" s="232"/>
      <c r="E286" s="232"/>
      <c r="F286" s="232"/>
      <c r="G286" s="232"/>
      <c r="H286" s="232"/>
      <c r="I286" s="232"/>
      <c r="J286" s="232"/>
      <c r="K286" s="232"/>
      <c r="L286" s="232"/>
      <c r="M286" s="232"/>
      <c r="N286" s="233"/>
      <c r="O286" s="226" t="str">
        <f t="shared" si="49"/>
        <v/>
      </c>
      <c r="P286" s="232"/>
      <c r="Q286" s="234"/>
    </row>
    <row r="287" spans="2:17">
      <c r="B287" s="231"/>
      <c r="C287" s="232"/>
      <c r="D287" s="232"/>
      <c r="E287" s="232"/>
      <c r="F287" s="232"/>
      <c r="G287" s="232"/>
      <c r="H287" s="232"/>
      <c r="I287" s="232"/>
      <c r="J287" s="232"/>
      <c r="K287" s="232"/>
      <c r="L287" s="232"/>
      <c r="M287" s="232"/>
      <c r="N287" s="233"/>
      <c r="O287" s="226" t="str">
        <f t="shared" si="49"/>
        <v/>
      </c>
      <c r="P287" s="232"/>
      <c r="Q287" s="234"/>
    </row>
    <row r="288" spans="2:17">
      <c r="B288" s="231"/>
      <c r="C288" s="232"/>
      <c r="D288" s="232"/>
      <c r="E288" s="232"/>
      <c r="F288" s="232"/>
      <c r="G288" s="232"/>
      <c r="H288" s="232"/>
      <c r="I288" s="232"/>
      <c r="J288" s="232"/>
      <c r="K288" s="232"/>
      <c r="L288" s="232"/>
      <c r="M288" s="232"/>
      <c r="N288" s="233"/>
      <c r="O288" s="226" t="str">
        <f t="shared" si="49"/>
        <v/>
      </c>
      <c r="P288" s="232"/>
      <c r="Q288" s="234"/>
    </row>
    <row r="289" spans="2:17">
      <c r="B289" s="231"/>
      <c r="C289" s="232"/>
      <c r="D289" s="232"/>
      <c r="E289" s="232"/>
      <c r="F289" s="232"/>
      <c r="G289" s="232"/>
      <c r="H289" s="232"/>
      <c r="I289" s="232"/>
      <c r="J289" s="232"/>
      <c r="K289" s="232"/>
      <c r="L289" s="232"/>
      <c r="M289" s="232"/>
      <c r="N289" s="233"/>
      <c r="O289" s="226" t="str">
        <f t="shared" si="49"/>
        <v/>
      </c>
      <c r="P289" s="232"/>
      <c r="Q289" s="234"/>
    </row>
    <row r="290" spans="2:17">
      <c r="B290" s="231"/>
      <c r="C290" s="232"/>
      <c r="D290" s="232"/>
      <c r="E290" s="232"/>
      <c r="F290" s="232"/>
      <c r="G290" s="232"/>
      <c r="H290" s="232"/>
      <c r="I290" s="232"/>
      <c r="J290" s="232"/>
      <c r="K290" s="232"/>
      <c r="L290" s="232"/>
      <c r="M290" s="232"/>
      <c r="N290" s="233"/>
      <c r="O290" s="226" t="str">
        <f t="shared" si="49"/>
        <v/>
      </c>
      <c r="P290" s="232"/>
      <c r="Q290" s="234"/>
    </row>
    <row r="291" spans="2:17">
      <c r="B291" s="231"/>
      <c r="C291" s="232"/>
      <c r="D291" s="232"/>
      <c r="E291" s="232"/>
      <c r="F291" s="232"/>
      <c r="G291" s="232"/>
      <c r="H291" s="232"/>
      <c r="I291" s="232"/>
      <c r="J291" s="232"/>
      <c r="K291" s="232"/>
      <c r="L291" s="232"/>
      <c r="M291" s="232"/>
      <c r="N291" s="233"/>
      <c r="O291" s="226" t="str">
        <f t="shared" si="49"/>
        <v/>
      </c>
      <c r="P291" s="232"/>
      <c r="Q291" s="234"/>
    </row>
    <row r="292" spans="2:17">
      <c r="B292" s="231"/>
      <c r="C292" s="232"/>
      <c r="D292" s="232"/>
      <c r="E292" s="232"/>
      <c r="F292" s="232"/>
      <c r="G292" s="232"/>
      <c r="H292" s="232"/>
      <c r="I292" s="232"/>
      <c r="J292" s="232"/>
      <c r="K292" s="232"/>
      <c r="L292" s="232"/>
      <c r="M292" s="232"/>
      <c r="N292" s="233"/>
      <c r="O292" s="226" t="str">
        <f t="shared" si="49"/>
        <v/>
      </c>
      <c r="P292" s="232"/>
      <c r="Q292" s="234"/>
    </row>
    <row r="293" spans="2:17">
      <c r="B293" s="231"/>
      <c r="C293" s="232"/>
      <c r="D293" s="232"/>
      <c r="E293" s="232"/>
      <c r="F293" s="232"/>
      <c r="G293" s="232"/>
      <c r="H293" s="232"/>
      <c r="I293" s="232"/>
      <c r="J293" s="232"/>
      <c r="K293" s="232"/>
      <c r="L293" s="232"/>
      <c r="M293" s="232"/>
      <c r="N293" s="233"/>
      <c r="O293" s="226" t="str">
        <f t="shared" si="49"/>
        <v/>
      </c>
      <c r="P293" s="232"/>
      <c r="Q293" s="234"/>
    </row>
    <row r="294" spans="2:17">
      <c r="B294" s="231"/>
      <c r="C294" s="232"/>
      <c r="D294" s="232"/>
      <c r="E294" s="232"/>
      <c r="F294" s="232"/>
      <c r="G294" s="232"/>
      <c r="H294" s="232"/>
      <c r="I294" s="232"/>
      <c r="J294" s="232"/>
      <c r="K294" s="232"/>
      <c r="L294" s="232"/>
      <c r="M294" s="232"/>
      <c r="N294" s="233"/>
      <c r="O294" s="226" t="str">
        <f t="shared" si="49"/>
        <v/>
      </c>
      <c r="P294" s="232"/>
      <c r="Q294" s="234"/>
    </row>
    <row r="295" spans="2:17">
      <c r="B295" s="231"/>
      <c r="C295" s="232"/>
      <c r="D295" s="232"/>
      <c r="E295" s="232"/>
      <c r="F295" s="232"/>
      <c r="G295" s="232"/>
      <c r="H295" s="232"/>
      <c r="I295" s="232"/>
      <c r="J295" s="232"/>
      <c r="K295" s="232"/>
      <c r="L295" s="232"/>
      <c r="M295" s="232"/>
      <c r="N295" s="233"/>
      <c r="O295" s="226" t="str">
        <f t="shared" si="49"/>
        <v/>
      </c>
      <c r="P295" s="232"/>
      <c r="Q295" s="234"/>
    </row>
    <row r="296" spans="2:17">
      <c r="B296" s="231"/>
      <c r="C296" s="232"/>
      <c r="D296" s="232"/>
      <c r="E296" s="232"/>
      <c r="F296" s="232"/>
      <c r="G296" s="232"/>
      <c r="H296" s="232"/>
      <c r="I296" s="232"/>
      <c r="J296" s="232"/>
      <c r="K296" s="232"/>
      <c r="L296" s="232"/>
      <c r="M296" s="232"/>
      <c r="N296" s="233"/>
      <c r="O296" s="226" t="str">
        <f t="shared" si="49"/>
        <v/>
      </c>
      <c r="P296" s="232"/>
      <c r="Q296" s="234"/>
    </row>
    <row r="297" spans="2:17">
      <c r="B297" s="231"/>
      <c r="C297" s="232"/>
      <c r="D297" s="232"/>
      <c r="E297" s="232"/>
      <c r="F297" s="232"/>
      <c r="G297" s="232"/>
      <c r="H297" s="232"/>
      <c r="I297" s="232"/>
      <c r="J297" s="232"/>
      <c r="K297" s="232"/>
      <c r="L297" s="232"/>
      <c r="M297" s="232"/>
      <c r="N297" s="233"/>
      <c r="O297" s="226" t="str">
        <f t="shared" si="49"/>
        <v/>
      </c>
      <c r="P297" s="232"/>
      <c r="Q297" s="234"/>
    </row>
    <row r="298" spans="2:17">
      <c r="B298" s="231"/>
      <c r="C298" s="232"/>
      <c r="D298" s="232"/>
      <c r="E298" s="232"/>
      <c r="F298" s="232"/>
      <c r="G298" s="232"/>
      <c r="H298" s="232"/>
      <c r="I298" s="232"/>
      <c r="J298" s="232"/>
      <c r="K298" s="232"/>
      <c r="L298" s="232"/>
      <c r="M298" s="232"/>
      <c r="N298" s="233"/>
      <c r="O298" s="226" t="str">
        <f t="shared" si="49"/>
        <v/>
      </c>
      <c r="P298" s="232"/>
      <c r="Q298" s="234"/>
    </row>
    <row r="299" spans="2:17">
      <c r="B299" s="231"/>
      <c r="C299" s="232"/>
      <c r="D299" s="232"/>
      <c r="E299" s="232"/>
      <c r="F299" s="232"/>
      <c r="G299" s="232"/>
      <c r="H299" s="232"/>
      <c r="I299" s="232"/>
      <c r="J299" s="232"/>
      <c r="K299" s="232"/>
      <c r="L299" s="232"/>
      <c r="M299" s="232"/>
      <c r="N299" s="233"/>
      <c r="O299" s="226" t="str">
        <f t="shared" si="49"/>
        <v/>
      </c>
      <c r="P299" s="232"/>
      <c r="Q299" s="234"/>
    </row>
    <row r="300" spans="2:17">
      <c r="B300" s="231"/>
      <c r="C300" s="232"/>
      <c r="D300" s="232"/>
      <c r="E300" s="232"/>
      <c r="F300" s="232"/>
      <c r="G300" s="232"/>
      <c r="H300" s="232"/>
      <c r="I300" s="232"/>
      <c r="J300" s="232"/>
      <c r="K300" s="232"/>
      <c r="L300" s="232"/>
      <c r="M300" s="232"/>
      <c r="N300" s="233"/>
      <c r="O300" s="226" t="str">
        <f t="shared" si="49"/>
        <v/>
      </c>
      <c r="P300" s="232"/>
      <c r="Q300" s="234"/>
    </row>
    <row r="301" spans="2:17">
      <c r="B301" s="231"/>
      <c r="C301" s="232"/>
      <c r="D301" s="232"/>
      <c r="E301" s="232"/>
      <c r="F301" s="232"/>
      <c r="G301" s="232"/>
      <c r="H301" s="232"/>
      <c r="I301" s="232"/>
      <c r="J301" s="232"/>
      <c r="K301" s="232"/>
      <c r="L301" s="232"/>
      <c r="M301" s="232"/>
      <c r="N301" s="233"/>
      <c r="O301" s="226" t="str">
        <f t="shared" si="49"/>
        <v/>
      </c>
      <c r="P301" s="232"/>
      <c r="Q301" s="234"/>
    </row>
    <row r="302" spans="2:17">
      <c r="B302" s="231"/>
      <c r="C302" s="232"/>
      <c r="D302" s="232"/>
      <c r="E302" s="232"/>
      <c r="F302" s="232"/>
      <c r="G302" s="232"/>
      <c r="H302" s="232"/>
      <c r="I302" s="232"/>
      <c r="J302" s="232"/>
      <c r="K302" s="232"/>
      <c r="L302" s="232"/>
      <c r="M302" s="232"/>
      <c r="N302" s="233"/>
      <c r="O302" s="226" t="str">
        <f t="shared" si="49"/>
        <v/>
      </c>
      <c r="P302" s="232"/>
      <c r="Q302" s="234"/>
    </row>
    <row r="303" spans="2:17">
      <c r="B303" s="231"/>
      <c r="C303" s="232"/>
      <c r="D303" s="232"/>
      <c r="E303" s="232"/>
      <c r="F303" s="232"/>
      <c r="G303" s="232"/>
      <c r="H303" s="232"/>
      <c r="I303" s="232"/>
      <c r="J303" s="232"/>
      <c r="K303" s="232"/>
      <c r="L303" s="232"/>
      <c r="M303" s="232"/>
      <c r="N303" s="233"/>
      <c r="O303" s="226" t="str">
        <f t="shared" si="49"/>
        <v/>
      </c>
      <c r="P303" s="232"/>
      <c r="Q303" s="234"/>
    </row>
    <row r="304" spans="2:17">
      <c r="B304" s="231"/>
      <c r="C304" s="232"/>
      <c r="D304" s="232"/>
      <c r="E304" s="232"/>
      <c r="F304" s="232"/>
      <c r="G304" s="232"/>
      <c r="H304" s="232"/>
      <c r="I304" s="232"/>
      <c r="J304" s="232"/>
      <c r="K304" s="232"/>
      <c r="L304" s="232"/>
      <c r="M304" s="232"/>
      <c r="N304" s="233"/>
      <c r="O304" s="226" t="str">
        <f t="shared" si="49"/>
        <v/>
      </c>
      <c r="P304" s="232"/>
      <c r="Q304" s="234"/>
    </row>
    <row r="305" spans="2:17">
      <c r="B305" s="231"/>
      <c r="C305" s="232"/>
      <c r="D305" s="232"/>
      <c r="E305" s="232"/>
      <c r="F305" s="232"/>
      <c r="G305" s="232"/>
      <c r="H305" s="232"/>
      <c r="I305" s="232"/>
      <c r="J305" s="232"/>
      <c r="K305" s="232"/>
      <c r="L305" s="232"/>
      <c r="M305" s="232"/>
      <c r="N305" s="233"/>
      <c r="O305" s="226" t="str">
        <f t="shared" si="49"/>
        <v/>
      </c>
      <c r="P305" s="232"/>
      <c r="Q305" s="234"/>
    </row>
    <row r="306" spans="2:17">
      <c r="B306" s="231"/>
      <c r="C306" s="232"/>
      <c r="D306" s="232"/>
      <c r="E306" s="232"/>
      <c r="F306" s="232"/>
      <c r="G306" s="232"/>
      <c r="H306" s="232"/>
      <c r="I306" s="232"/>
      <c r="J306" s="232"/>
      <c r="K306" s="232"/>
      <c r="L306" s="232"/>
      <c r="M306" s="232"/>
      <c r="N306" s="233"/>
      <c r="O306" s="226" t="str">
        <f t="shared" si="49"/>
        <v/>
      </c>
      <c r="P306" s="232"/>
      <c r="Q306" s="234"/>
    </row>
    <row r="307" spans="2:17">
      <c r="B307" s="231"/>
      <c r="C307" s="232"/>
      <c r="D307" s="232"/>
      <c r="E307" s="232"/>
      <c r="F307" s="232"/>
      <c r="G307" s="232"/>
      <c r="H307" s="232"/>
      <c r="I307" s="232"/>
      <c r="J307" s="232"/>
      <c r="K307" s="232"/>
      <c r="L307" s="232"/>
      <c r="M307" s="232"/>
      <c r="N307" s="233"/>
      <c r="O307" s="226" t="str">
        <f t="shared" si="49"/>
        <v/>
      </c>
      <c r="P307" s="232"/>
      <c r="Q307" s="234"/>
    </row>
    <row r="308" spans="2:17">
      <c r="B308" s="231"/>
      <c r="C308" s="232"/>
      <c r="D308" s="232"/>
      <c r="E308" s="232"/>
      <c r="F308" s="232"/>
      <c r="G308" s="232"/>
      <c r="H308" s="232"/>
      <c r="I308" s="232"/>
      <c r="J308" s="232"/>
      <c r="K308" s="232"/>
      <c r="L308" s="232"/>
      <c r="M308" s="232"/>
      <c r="N308" s="233"/>
      <c r="O308" s="226" t="str">
        <f t="shared" si="49"/>
        <v/>
      </c>
      <c r="P308" s="232"/>
      <c r="Q308" s="234"/>
    </row>
    <row r="309" spans="2:17">
      <c r="B309" s="231"/>
      <c r="C309" s="232"/>
      <c r="D309" s="232"/>
      <c r="E309" s="232"/>
      <c r="F309" s="232"/>
      <c r="G309" s="232"/>
      <c r="H309" s="232"/>
      <c r="I309" s="232"/>
      <c r="J309" s="232"/>
      <c r="K309" s="232"/>
      <c r="L309" s="232"/>
      <c r="M309" s="232"/>
      <c r="N309" s="233"/>
      <c r="O309" s="226" t="str">
        <f t="shared" si="49"/>
        <v/>
      </c>
      <c r="P309" s="232"/>
      <c r="Q309" s="234"/>
    </row>
    <row r="310" spans="2:17">
      <c r="B310" s="231"/>
      <c r="C310" s="232"/>
      <c r="D310" s="232"/>
      <c r="E310" s="232"/>
      <c r="F310" s="232"/>
      <c r="G310" s="232"/>
      <c r="H310" s="232"/>
      <c r="I310" s="232"/>
      <c r="J310" s="232"/>
      <c r="K310" s="232"/>
      <c r="L310" s="232"/>
      <c r="M310" s="232"/>
      <c r="N310" s="233"/>
      <c r="O310" s="226" t="str">
        <f t="shared" si="49"/>
        <v/>
      </c>
      <c r="P310" s="232"/>
      <c r="Q310" s="234"/>
    </row>
    <row r="311" spans="2:17">
      <c r="B311" s="231"/>
      <c r="C311" s="232"/>
      <c r="D311" s="232"/>
      <c r="E311" s="232"/>
      <c r="F311" s="232"/>
      <c r="G311" s="232"/>
      <c r="H311" s="232"/>
      <c r="I311" s="232"/>
      <c r="J311" s="232"/>
      <c r="K311" s="232"/>
      <c r="L311" s="232"/>
      <c r="M311" s="232"/>
      <c r="N311" s="233"/>
      <c r="O311" s="226" t="str">
        <f t="shared" si="49"/>
        <v/>
      </c>
      <c r="P311" s="232"/>
      <c r="Q311" s="234"/>
    </row>
    <row r="312" spans="2:17">
      <c r="B312" s="231"/>
      <c r="C312" s="232"/>
      <c r="D312" s="232"/>
      <c r="E312" s="232"/>
      <c r="F312" s="232"/>
      <c r="G312" s="232"/>
      <c r="H312" s="232"/>
      <c r="I312" s="232"/>
      <c r="J312" s="232"/>
      <c r="K312" s="232"/>
      <c r="L312" s="232"/>
      <c r="M312" s="232"/>
      <c r="N312" s="233"/>
      <c r="O312" s="226" t="str">
        <f t="shared" si="49"/>
        <v/>
      </c>
      <c r="P312" s="232"/>
      <c r="Q312" s="234"/>
    </row>
    <row r="313" spans="2:17">
      <c r="B313" s="216"/>
      <c r="C313" s="217"/>
      <c r="D313" s="217"/>
      <c r="E313" s="217"/>
      <c r="F313" s="217"/>
      <c r="G313" s="217"/>
      <c r="H313" s="217"/>
      <c r="I313" s="217"/>
      <c r="J313" s="217"/>
      <c r="K313" s="217"/>
      <c r="L313" s="217"/>
      <c r="M313" s="217"/>
      <c r="N313" s="222"/>
      <c r="O313" s="226" t="str">
        <f t="shared" si="49"/>
        <v/>
      </c>
      <c r="P313" s="217"/>
      <c r="Q313" s="218"/>
    </row>
    <row r="314" spans="2:17">
      <c r="B314" s="216"/>
      <c r="C314" s="217"/>
      <c r="D314" s="217"/>
      <c r="E314" s="217"/>
      <c r="F314" s="217"/>
      <c r="G314" s="217"/>
      <c r="H314" s="217"/>
      <c r="I314" s="217"/>
      <c r="J314" s="217"/>
      <c r="K314" s="217"/>
      <c r="L314" s="217"/>
      <c r="M314" s="217"/>
      <c r="N314" s="222"/>
      <c r="O314" s="226" t="str">
        <f t="shared" si="49"/>
        <v/>
      </c>
      <c r="P314" s="217"/>
      <c r="Q314" s="218"/>
    </row>
    <row r="315" spans="2:17">
      <c r="B315" s="216"/>
      <c r="C315" s="217"/>
      <c r="D315" s="217"/>
      <c r="E315" s="217"/>
      <c r="F315" s="217"/>
      <c r="G315" s="217"/>
      <c r="H315" s="217"/>
      <c r="I315" s="217"/>
      <c r="J315" s="217"/>
      <c r="K315" s="217"/>
      <c r="L315" s="217"/>
      <c r="M315" s="217"/>
      <c r="N315" s="222"/>
      <c r="O315" s="226" t="str">
        <f t="shared" si="49"/>
        <v/>
      </c>
      <c r="P315" s="217"/>
      <c r="Q315" s="218"/>
    </row>
    <row r="316" spans="2:17">
      <c r="B316" s="216"/>
      <c r="C316" s="217"/>
      <c r="D316" s="217"/>
      <c r="E316" s="217"/>
      <c r="F316" s="217"/>
      <c r="G316" s="217"/>
      <c r="H316" s="217"/>
      <c r="I316" s="217"/>
      <c r="J316" s="217"/>
      <c r="K316" s="217"/>
      <c r="L316" s="217"/>
      <c r="M316" s="217"/>
      <c r="N316" s="222"/>
      <c r="O316" s="226" t="str">
        <f t="shared" si="49"/>
        <v/>
      </c>
      <c r="P316" s="217"/>
      <c r="Q316" s="218"/>
    </row>
    <row r="317" spans="2:17">
      <c r="B317" s="216"/>
      <c r="C317" s="217"/>
      <c r="D317" s="217"/>
      <c r="E317" s="217"/>
      <c r="F317" s="217"/>
      <c r="G317" s="217"/>
      <c r="H317" s="217"/>
      <c r="I317" s="217"/>
      <c r="J317" s="217"/>
      <c r="K317" s="217"/>
      <c r="L317" s="217"/>
      <c r="M317" s="217"/>
      <c r="N317" s="222"/>
      <c r="O317" s="226" t="str">
        <f t="shared" si="49"/>
        <v/>
      </c>
      <c r="P317" s="217"/>
      <c r="Q317" s="218"/>
    </row>
    <row r="318" spans="2:17">
      <c r="B318" s="216"/>
      <c r="C318" s="217"/>
      <c r="D318" s="217"/>
      <c r="E318" s="217"/>
      <c r="F318" s="217"/>
      <c r="G318" s="217"/>
      <c r="H318" s="217"/>
      <c r="I318" s="217"/>
      <c r="J318" s="217"/>
      <c r="K318" s="217"/>
      <c r="L318" s="217"/>
      <c r="M318" s="217"/>
      <c r="N318" s="222"/>
      <c r="O318" s="226" t="str">
        <f t="shared" si="49"/>
        <v/>
      </c>
      <c r="P318" s="217"/>
      <c r="Q318" s="218"/>
    </row>
    <row r="319" spans="2:17">
      <c r="B319" s="216"/>
      <c r="C319" s="217"/>
      <c r="D319" s="217"/>
      <c r="E319" s="217"/>
      <c r="F319" s="217"/>
      <c r="G319" s="217"/>
      <c r="H319" s="217"/>
      <c r="I319" s="217"/>
      <c r="J319" s="217"/>
      <c r="K319" s="217"/>
      <c r="L319" s="217"/>
      <c r="M319" s="217"/>
      <c r="N319" s="222"/>
      <c r="O319" s="226" t="str">
        <f t="shared" si="49"/>
        <v/>
      </c>
      <c r="P319" s="217"/>
      <c r="Q319" s="218"/>
    </row>
    <row r="320" spans="2:17">
      <c r="B320" s="216"/>
      <c r="C320" s="217"/>
      <c r="D320" s="217"/>
      <c r="E320" s="217"/>
      <c r="F320" s="217"/>
      <c r="G320" s="217"/>
      <c r="H320" s="217"/>
      <c r="I320" s="217"/>
      <c r="J320" s="217"/>
      <c r="K320" s="217"/>
      <c r="L320" s="217"/>
      <c r="M320" s="217"/>
      <c r="N320" s="222"/>
      <c r="O320" s="226" t="str">
        <f t="shared" si="49"/>
        <v/>
      </c>
      <c r="P320" s="217"/>
      <c r="Q320" s="218"/>
    </row>
    <row r="321" spans="2:17">
      <c r="B321" s="216"/>
      <c r="C321" s="217"/>
      <c r="D321" s="217"/>
      <c r="E321" s="217"/>
      <c r="F321" s="217"/>
      <c r="G321" s="217"/>
      <c r="H321" s="217"/>
      <c r="I321" s="217"/>
      <c r="J321" s="217"/>
      <c r="K321" s="217"/>
      <c r="L321" s="217"/>
      <c r="M321" s="217"/>
      <c r="N321" s="222"/>
      <c r="O321" s="226" t="str">
        <f t="shared" si="49"/>
        <v/>
      </c>
      <c r="P321" s="217"/>
      <c r="Q321" s="218"/>
    </row>
    <row r="322" spans="2:17">
      <c r="B322" s="216"/>
      <c r="C322" s="217"/>
      <c r="D322" s="217"/>
      <c r="E322" s="217"/>
      <c r="F322" s="217"/>
      <c r="G322" s="217"/>
      <c r="H322" s="217"/>
      <c r="I322" s="217"/>
      <c r="J322" s="217"/>
      <c r="K322" s="217"/>
      <c r="L322" s="217"/>
      <c r="M322" s="217"/>
      <c r="N322" s="222"/>
      <c r="O322" s="226" t="str">
        <f t="shared" si="49"/>
        <v/>
      </c>
      <c r="P322" s="217"/>
      <c r="Q322" s="218"/>
    </row>
    <row r="323" spans="2:17">
      <c r="B323" s="216"/>
      <c r="C323" s="217"/>
      <c r="D323" s="217"/>
      <c r="E323" s="217"/>
      <c r="F323" s="217"/>
      <c r="G323" s="217"/>
      <c r="H323" s="217"/>
      <c r="I323" s="217"/>
      <c r="J323" s="217"/>
      <c r="K323" s="217"/>
      <c r="L323" s="217"/>
      <c r="M323" s="217"/>
      <c r="N323" s="222"/>
      <c r="O323" s="226" t="str">
        <f t="shared" si="49"/>
        <v/>
      </c>
      <c r="P323" s="217"/>
      <c r="Q323" s="218"/>
    </row>
    <row r="324" spans="2:17">
      <c r="B324" s="216"/>
      <c r="C324" s="217"/>
      <c r="D324" s="217"/>
      <c r="E324" s="217"/>
      <c r="F324" s="217"/>
      <c r="G324" s="217"/>
      <c r="H324" s="217"/>
      <c r="I324" s="217"/>
      <c r="J324" s="217"/>
      <c r="K324" s="217"/>
      <c r="L324" s="217"/>
      <c r="M324" s="217"/>
      <c r="N324" s="222"/>
      <c r="O324" s="226" t="str">
        <f t="shared" si="49"/>
        <v/>
      </c>
      <c r="P324" s="217"/>
      <c r="Q324" s="218"/>
    </row>
    <row r="325" spans="2:17">
      <c r="B325" s="216"/>
      <c r="C325" s="217"/>
      <c r="D325" s="217"/>
      <c r="E325" s="217"/>
      <c r="F325" s="217"/>
      <c r="G325" s="217"/>
      <c r="H325" s="217"/>
      <c r="I325" s="217"/>
      <c r="J325" s="217"/>
      <c r="K325" s="217"/>
      <c r="L325" s="217"/>
      <c r="M325" s="217"/>
      <c r="N325" s="222"/>
      <c r="O325" s="226" t="str">
        <f t="shared" si="49"/>
        <v/>
      </c>
      <c r="P325" s="217"/>
      <c r="Q325" s="218"/>
    </row>
    <row r="326" spans="2:17">
      <c r="B326" s="216"/>
      <c r="C326" s="217"/>
      <c r="D326" s="217"/>
      <c r="E326" s="217"/>
      <c r="F326" s="217"/>
      <c r="G326" s="217"/>
      <c r="H326" s="217"/>
      <c r="I326" s="217"/>
      <c r="J326" s="217"/>
      <c r="K326" s="217"/>
      <c r="L326" s="217"/>
      <c r="M326" s="217"/>
      <c r="N326" s="222"/>
      <c r="O326" s="226" t="str">
        <f t="shared" si="49"/>
        <v/>
      </c>
      <c r="P326" s="217"/>
      <c r="Q326" s="218"/>
    </row>
    <row r="327" spans="2:17">
      <c r="B327" s="216"/>
      <c r="C327" s="217"/>
      <c r="D327" s="217"/>
      <c r="E327" s="217"/>
      <c r="F327" s="217"/>
      <c r="G327" s="217"/>
      <c r="H327" s="217"/>
      <c r="I327" s="217"/>
      <c r="J327" s="217"/>
      <c r="K327" s="217"/>
      <c r="L327" s="217"/>
      <c r="M327" s="217"/>
      <c r="N327" s="222"/>
      <c r="O327" s="226" t="str">
        <f t="shared" si="49"/>
        <v/>
      </c>
      <c r="P327" s="217"/>
      <c r="Q327" s="218"/>
    </row>
    <row r="328" spans="2:17">
      <c r="B328" s="216"/>
      <c r="C328" s="217"/>
      <c r="D328" s="217"/>
      <c r="E328" s="217"/>
      <c r="F328" s="217"/>
      <c r="G328" s="217"/>
      <c r="H328" s="217"/>
      <c r="I328" s="217"/>
      <c r="J328" s="217"/>
      <c r="K328" s="217"/>
      <c r="L328" s="217"/>
      <c r="M328" s="217"/>
      <c r="N328" s="222"/>
      <c r="O328" s="226" t="str">
        <f t="shared" si="49"/>
        <v/>
      </c>
      <c r="P328" s="217"/>
      <c r="Q328" s="218"/>
    </row>
    <row r="329" spans="2:17">
      <c r="B329" s="216"/>
      <c r="C329" s="217"/>
      <c r="D329" s="217"/>
      <c r="E329" s="217"/>
      <c r="F329" s="217"/>
      <c r="G329" s="217"/>
      <c r="H329" s="217"/>
      <c r="I329" s="217"/>
      <c r="J329" s="217"/>
      <c r="K329" s="217"/>
      <c r="L329" s="217"/>
      <c r="M329" s="217"/>
      <c r="N329" s="222"/>
      <c r="O329" s="226" t="str">
        <f t="shared" si="49"/>
        <v/>
      </c>
      <c r="P329" s="217"/>
      <c r="Q329" s="218"/>
    </row>
    <row r="330" spans="2:17">
      <c r="B330" s="216"/>
      <c r="C330" s="217"/>
      <c r="D330" s="217"/>
      <c r="E330" s="217"/>
      <c r="F330" s="217"/>
      <c r="G330" s="217"/>
      <c r="H330" s="217"/>
      <c r="I330" s="217"/>
      <c r="J330" s="217"/>
      <c r="K330" s="217"/>
      <c r="L330" s="217"/>
      <c r="M330" s="217"/>
      <c r="N330" s="222"/>
      <c r="O330" s="226" t="str">
        <f t="shared" si="49"/>
        <v/>
      </c>
      <c r="P330" s="217"/>
      <c r="Q330" s="218"/>
    </row>
    <row r="331" spans="2:17">
      <c r="B331" s="216"/>
      <c r="C331" s="217"/>
      <c r="D331" s="217"/>
      <c r="E331" s="217"/>
      <c r="F331" s="217"/>
      <c r="G331" s="217"/>
      <c r="H331" s="217"/>
      <c r="I331" s="217"/>
      <c r="J331" s="217"/>
      <c r="K331" s="217"/>
      <c r="L331" s="217"/>
      <c r="M331" s="217"/>
      <c r="N331" s="222"/>
      <c r="O331" s="226" t="str">
        <f t="shared" si="49"/>
        <v/>
      </c>
      <c r="P331" s="217"/>
      <c r="Q331" s="218"/>
    </row>
    <row r="332" spans="2:17">
      <c r="B332" s="216"/>
      <c r="C332" s="217"/>
      <c r="D332" s="217"/>
      <c r="E332" s="217"/>
      <c r="F332" s="217"/>
      <c r="G332" s="217"/>
      <c r="H332" s="217"/>
      <c r="I332" s="217"/>
      <c r="J332" s="217"/>
      <c r="K332" s="217"/>
      <c r="L332" s="217"/>
      <c r="M332" s="217"/>
      <c r="N332" s="222"/>
      <c r="O332" s="226" t="str">
        <f t="shared" ref="O332:O395" si="50">IF(COUNTBLANK(B332)=1,"","No")</f>
        <v/>
      </c>
      <c r="P332" s="217"/>
      <c r="Q332" s="218"/>
    </row>
    <row r="333" spans="2:17">
      <c r="B333" s="216"/>
      <c r="C333" s="217"/>
      <c r="D333" s="217"/>
      <c r="E333" s="217"/>
      <c r="F333" s="217"/>
      <c r="G333" s="217"/>
      <c r="H333" s="217"/>
      <c r="I333" s="217"/>
      <c r="J333" s="217"/>
      <c r="K333" s="217"/>
      <c r="L333" s="217"/>
      <c r="M333" s="217"/>
      <c r="N333" s="222"/>
      <c r="O333" s="226" t="str">
        <f t="shared" si="50"/>
        <v/>
      </c>
      <c r="P333" s="217"/>
      <c r="Q333" s="218"/>
    </row>
    <row r="334" spans="2:17">
      <c r="B334" s="216"/>
      <c r="C334" s="217"/>
      <c r="D334" s="217"/>
      <c r="E334" s="217"/>
      <c r="F334" s="217"/>
      <c r="G334" s="217"/>
      <c r="H334" s="217"/>
      <c r="I334" s="217"/>
      <c r="J334" s="217"/>
      <c r="K334" s="217"/>
      <c r="L334" s="217"/>
      <c r="M334" s="217"/>
      <c r="N334" s="222"/>
      <c r="O334" s="226" t="str">
        <f t="shared" si="50"/>
        <v/>
      </c>
      <c r="P334" s="217"/>
      <c r="Q334" s="218"/>
    </row>
    <row r="335" spans="2:17">
      <c r="B335" s="216"/>
      <c r="C335" s="217"/>
      <c r="D335" s="217"/>
      <c r="E335" s="217"/>
      <c r="F335" s="217"/>
      <c r="G335" s="217"/>
      <c r="H335" s="217"/>
      <c r="I335" s="217"/>
      <c r="J335" s="217"/>
      <c r="K335" s="217"/>
      <c r="L335" s="217"/>
      <c r="M335" s="217"/>
      <c r="N335" s="222"/>
      <c r="O335" s="226" t="str">
        <f t="shared" si="50"/>
        <v/>
      </c>
      <c r="P335" s="217"/>
      <c r="Q335" s="218"/>
    </row>
    <row r="336" spans="2:17">
      <c r="B336" s="216"/>
      <c r="C336" s="217"/>
      <c r="D336" s="217"/>
      <c r="E336" s="217"/>
      <c r="F336" s="217"/>
      <c r="G336" s="217"/>
      <c r="H336" s="217"/>
      <c r="I336" s="217"/>
      <c r="J336" s="217"/>
      <c r="K336" s="217"/>
      <c r="L336" s="217"/>
      <c r="M336" s="217"/>
      <c r="N336" s="222"/>
      <c r="O336" s="226" t="str">
        <f t="shared" si="50"/>
        <v/>
      </c>
      <c r="P336" s="217"/>
      <c r="Q336" s="218"/>
    </row>
    <row r="337" spans="2:17">
      <c r="B337" s="216"/>
      <c r="C337" s="217"/>
      <c r="D337" s="217"/>
      <c r="E337" s="217"/>
      <c r="F337" s="217"/>
      <c r="G337" s="217"/>
      <c r="H337" s="217"/>
      <c r="I337" s="217"/>
      <c r="J337" s="217"/>
      <c r="K337" s="217"/>
      <c r="L337" s="217"/>
      <c r="M337" s="217"/>
      <c r="N337" s="222"/>
      <c r="O337" s="226" t="str">
        <f t="shared" si="50"/>
        <v/>
      </c>
      <c r="P337" s="217"/>
      <c r="Q337" s="218"/>
    </row>
    <row r="338" spans="2:17">
      <c r="B338" s="216"/>
      <c r="C338" s="217"/>
      <c r="D338" s="217"/>
      <c r="E338" s="217"/>
      <c r="F338" s="217"/>
      <c r="G338" s="217"/>
      <c r="H338" s="217"/>
      <c r="I338" s="217"/>
      <c r="J338" s="217"/>
      <c r="K338" s="217"/>
      <c r="L338" s="217"/>
      <c r="M338" s="217"/>
      <c r="N338" s="222"/>
      <c r="O338" s="226" t="str">
        <f t="shared" si="50"/>
        <v/>
      </c>
      <c r="P338" s="217"/>
      <c r="Q338" s="218"/>
    </row>
    <row r="339" spans="2:17">
      <c r="B339" s="216"/>
      <c r="C339" s="217"/>
      <c r="D339" s="217"/>
      <c r="E339" s="217"/>
      <c r="F339" s="217"/>
      <c r="G339" s="217"/>
      <c r="H339" s="217"/>
      <c r="I339" s="217"/>
      <c r="J339" s="217"/>
      <c r="K339" s="217"/>
      <c r="L339" s="217"/>
      <c r="M339" s="217"/>
      <c r="N339" s="222"/>
      <c r="O339" s="226" t="str">
        <f t="shared" si="50"/>
        <v/>
      </c>
      <c r="P339" s="217"/>
      <c r="Q339" s="218"/>
    </row>
    <row r="340" spans="2:17">
      <c r="B340" s="216"/>
      <c r="C340" s="217"/>
      <c r="D340" s="217"/>
      <c r="E340" s="217"/>
      <c r="F340" s="217"/>
      <c r="G340" s="217"/>
      <c r="H340" s="217"/>
      <c r="I340" s="217"/>
      <c r="J340" s="217"/>
      <c r="K340" s="217"/>
      <c r="L340" s="217"/>
      <c r="M340" s="217"/>
      <c r="N340" s="222"/>
      <c r="O340" s="226" t="str">
        <f t="shared" si="50"/>
        <v/>
      </c>
      <c r="P340" s="217"/>
      <c r="Q340" s="218"/>
    </row>
    <row r="341" spans="2:17">
      <c r="B341" s="216"/>
      <c r="C341" s="217"/>
      <c r="D341" s="217"/>
      <c r="E341" s="217"/>
      <c r="F341" s="217"/>
      <c r="G341" s="217"/>
      <c r="H341" s="217"/>
      <c r="I341" s="217"/>
      <c r="J341" s="217"/>
      <c r="K341" s="217"/>
      <c r="L341" s="217"/>
      <c r="M341" s="217"/>
      <c r="N341" s="222"/>
      <c r="O341" s="226" t="str">
        <f t="shared" si="50"/>
        <v/>
      </c>
      <c r="P341" s="217"/>
      <c r="Q341" s="218"/>
    </row>
    <row r="342" spans="2:17">
      <c r="B342" s="216"/>
      <c r="C342" s="217"/>
      <c r="D342" s="217"/>
      <c r="E342" s="217"/>
      <c r="F342" s="217"/>
      <c r="G342" s="217"/>
      <c r="H342" s="217"/>
      <c r="I342" s="217"/>
      <c r="J342" s="217"/>
      <c r="K342" s="217"/>
      <c r="L342" s="217"/>
      <c r="M342" s="217"/>
      <c r="N342" s="222"/>
      <c r="O342" s="226" t="str">
        <f t="shared" si="50"/>
        <v/>
      </c>
      <c r="P342" s="217"/>
      <c r="Q342" s="218"/>
    </row>
    <row r="343" spans="2:17">
      <c r="B343" s="216"/>
      <c r="C343" s="217"/>
      <c r="D343" s="217"/>
      <c r="E343" s="217"/>
      <c r="F343" s="217"/>
      <c r="G343" s="217"/>
      <c r="H343" s="217"/>
      <c r="I343" s="217"/>
      <c r="J343" s="217"/>
      <c r="K343" s="217"/>
      <c r="L343" s="217"/>
      <c r="M343" s="217"/>
      <c r="N343" s="222"/>
      <c r="O343" s="226" t="str">
        <f t="shared" si="50"/>
        <v/>
      </c>
      <c r="P343" s="217"/>
      <c r="Q343" s="218"/>
    </row>
    <row r="344" spans="2:17">
      <c r="B344" s="216"/>
      <c r="C344" s="217"/>
      <c r="D344" s="217"/>
      <c r="E344" s="217"/>
      <c r="F344" s="217"/>
      <c r="G344" s="217"/>
      <c r="H344" s="217"/>
      <c r="I344" s="217"/>
      <c r="J344" s="217"/>
      <c r="K344" s="217"/>
      <c r="L344" s="217"/>
      <c r="M344" s="217"/>
      <c r="N344" s="222"/>
      <c r="O344" s="226" t="str">
        <f t="shared" si="50"/>
        <v/>
      </c>
      <c r="P344" s="217"/>
      <c r="Q344" s="218"/>
    </row>
    <row r="345" spans="2:17">
      <c r="B345" s="216"/>
      <c r="C345" s="217"/>
      <c r="D345" s="217"/>
      <c r="E345" s="217"/>
      <c r="F345" s="217"/>
      <c r="G345" s="217"/>
      <c r="H345" s="217"/>
      <c r="I345" s="217"/>
      <c r="J345" s="217"/>
      <c r="K345" s="217"/>
      <c r="L345" s="217"/>
      <c r="M345" s="217"/>
      <c r="N345" s="222"/>
      <c r="O345" s="226" t="str">
        <f t="shared" si="50"/>
        <v/>
      </c>
      <c r="P345" s="217"/>
      <c r="Q345" s="218"/>
    </row>
    <row r="346" spans="2:17">
      <c r="B346" s="216"/>
      <c r="C346" s="217"/>
      <c r="D346" s="217"/>
      <c r="E346" s="217"/>
      <c r="F346" s="217"/>
      <c r="G346" s="217"/>
      <c r="H346" s="217"/>
      <c r="I346" s="217"/>
      <c r="J346" s="217"/>
      <c r="K346" s="217"/>
      <c r="L346" s="217"/>
      <c r="M346" s="217"/>
      <c r="N346" s="222"/>
      <c r="O346" s="226" t="str">
        <f t="shared" si="50"/>
        <v/>
      </c>
      <c r="P346" s="217"/>
      <c r="Q346" s="218"/>
    </row>
    <row r="347" spans="2:17">
      <c r="B347" s="216"/>
      <c r="C347" s="217"/>
      <c r="D347" s="217"/>
      <c r="E347" s="217"/>
      <c r="F347" s="217"/>
      <c r="G347" s="217"/>
      <c r="H347" s="217"/>
      <c r="I347" s="217"/>
      <c r="J347" s="217"/>
      <c r="K347" s="217"/>
      <c r="L347" s="217"/>
      <c r="M347" s="217"/>
      <c r="N347" s="222"/>
      <c r="O347" s="226" t="str">
        <f t="shared" si="50"/>
        <v/>
      </c>
      <c r="P347" s="217"/>
      <c r="Q347" s="218"/>
    </row>
    <row r="348" spans="2:17">
      <c r="B348" s="216"/>
      <c r="C348" s="217"/>
      <c r="D348" s="217"/>
      <c r="E348" s="217"/>
      <c r="F348" s="217"/>
      <c r="G348" s="217"/>
      <c r="H348" s="217"/>
      <c r="I348" s="217"/>
      <c r="J348" s="217"/>
      <c r="K348" s="217"/>
      <c r="L348" s="217"/>
      <c r="M348" s="217"/>
      <c r="N348" s="222"/>
      <c r="O348" s="226" t="str">
        <f t="shared" si="50"/>
        <v/>
      </c>
      <c r="P348" s="217"/>
      <c r="Q348" s="218"/>
    </row>
    <row r="349" spans="2:17">
      <c r="B349" s="216"/>
      <c r="C349" s="217"/>
      <c r="D349" s="217"/>
      <c r="E349" s="217"/>
      <c r="F349" s="217"/>
      <c r="G349" s="217"/>
      <c r="H349" s="217"/>
      <c r="I349" s="217"/>
      <c r="J349" s="217"/>
      <c r="K349" s="217"/>
      <c r="L349" s="217"/>
      <c r="M349" s="217"/>
      <c r="N349" s="222"/>
      <c r="O349" s="226" t="str">
        <f t="shared" si="50"/>
        <v/>
      </c>
      <c r="P349" s="217"/>
      <c r="Q349" s="218"/>
    </row>
    <row r="350" spans="2:17">
      <c r="B350" s="216"/>
      <c r="C350" s="217"/>
      <c r="D350" s="217"/>
      <c r="E350" s="217"/>
      <c r="F350" s="217"/>
      <c r="G350" s="217"/>
      <c r="H350" s="217"/>
      <c r="I350" s="217"/>
      <c r="J350" s="217"/>
      <c r="K350" s="217"/>
      <c r="L350" s="217"/>
      <c r="M350" s="217"/>
      <c r="N350" s="222"/>
      <c r="O350" s="226" t="str">
        <f t="shared" si="50"/>
        <v/>
      </c>
      <c r="P350" s="217"/>
      <c r="Q350" s="218"/>
    </row>
    <row r="351" spans="2:17">
      <c r="B351" s="216"/>
      <c r="C351" s="217"/>
      <c r="D351" s="217"/>
      <c r="E351" s="217"/>
      <c r="F351" s="217"/>
      <c r="G351" s="217"/>
      <c r="H351" s="217"/>
      <c r="I351" s="217"/>
      <c r="J351" s="217"/>
      <c r="K351" s="217"/>
      <c r="L351" s="217"/>
      <c r="M351" s="217"/>
      <c r="N351" s="222"/>
      <c r="O351" s="226" t="str">
        <f t="shared" si="50"/>
        <v/>
      </c>
      <c r="P351" s="217"/>
      <c r="Q351" s="218"/>
    </row>
    <row r="352" spans="2:17">
      <c r="B352" s="216"/>
      <c r="C352" s="217"/>
      <c r="D352" s="217"/>
      <c r="E352" s="217"/>
      <c r="F352" s="217"/>
      <c r="G352" s="217"/>
      <c r="H352" s="217"/>
      <c r="I352" s="217"/>
      <c r="J352" s="217"/>
      <c r="K352" s="217"/>
      <c r="L352" s="217"/>
      <c r="M352" s="217"/>
      <c r="N352" s="222"/>
      <c r="O352" s="226" t="str">
        <f t="shared" si="50"/>
        <v/>
      </c>
      <c r="P352" s="217"/>
      <c r="Q352" s="218"/>
    </row>
    <row r="353" spans="2:17">
      <c r="B353" s="216"/>
      <c r="C353" s="217"/>
      <c r="D353" s="217"/>
      <c r="E353" s="217"/>
      <c r="F353" s="217"/>
      <c r="G353" s="217"/>
      <c r="H353" s="217"/>
      <c r="I353" s="217"/>
      <c r="J353" s="217"/>
      <c r="K353" s="217"/>
      <c r="L353" s="217"/>
      <c r="M353" s="217"/>
      <c r="N353" s="222"/>
      <c r="O353" s="226" t="str">
        <f t="shared" si="50"/>
        <v/>
      </c>
      <c r="P353" s="217"/>
      <c r="Q353" s="218"/>
    </row>
    <row r="354" spans="2:17">
      <c r="B354" s="216"/>
      <c r="C354" s="217"/>
      <c r="D354" s="217"/>
      <c r="E354" s="217"/>
      <c r="F354" s="217"/>
      <c r="G354" s="217"/>
      <c r="H354" s="217"/>
      <c r="I354" s="217"/>
      <c r="J354" s="217"/>
      <c r="K354" s="217"/>
      <c r="L354" s="217"/>
      <c r="M354" s="217"/>
      <c r="N354" s="222"/>
      <c r="O354" s="226" t="str">
        <f t="shared" si="50"/>
        <v/>
      </c>
      <c r="P354" s="217"/>
      <c r="Q354" s="218"/>
    </row>
    <row r="355" spans="2:17">
      <c r="B355" s="216"/>
      <c r="C355" s="217"/>
      <c r="D355" s="217"/>
      <c r="E355" s="217"/>
      <c r="F355" s="217"/>
      <c r="G355" s="217"/>
      <c r="H355" s="217"/>
      <c r="I355" s="217"/>
      <c r="J355" s="217"/>
      <c r="K355" s="217"/>
      <c r="L355" s="217"/>
      <c r="M355" s="217"/>
      <c r="N355" s="222"/>
      <c r="O355" s="226" t="str">
        <f t="shared" si="50"/>
        <v/>
      </c>
      <c r="P355" s="217"/>
      <c r="Q355" s="218"/>
    </row>
    <row r="356" spans="2:17">
      <c r="B356" s="216"/>
      <c r="C356" s="217"/>
      <c r="D356" s="217"/>
      <c r="E356" s="217"/>
      <c r="F356" s="217"/>
      <c r="G356" s="217"/>
      <c r="H356" s="217"/>
      <c r="I356" s="217"/>
      <c r="J356" s="217"/>
      <c r="K356" s="217"/>
      <c r="L356" s="217"/>
      <c r="M356" s="217"/>
      <c r="N356" s="222"/>
      <c r="O356" s="226" t="str">
        <f t="shared" si="50"/>
        <v/>
      </c>
      <c r="P356" s="217"/>
      <c r="Q356" s="218"/>
    </row>
    <row r="357" spans="2:17">
      <c r="B357" s="216"/>
      <c r="C357" s="217"/>
      <c r="D357" s="217"/>
      <c r="E357" s="217"/>
      <c r="F357" s="217"/>
      <c r="G357" s="217"/>
      <c r="H357" s="217"/>
      <c r="I357" s="217"/>
      <c r="J357" s="217"/>
      <c r="K357" s="217"/>
      <c r="L357" s="217"/>
      <c r="M357" s="217"/>
      <c r="N357" s="222"/>
      <c r="O357" s="226" t="str">
        <f t="shared" si="50"/>
        <v/>
      </c>
      <c r="P357" s="217"/>
      <c r="Q357" s="218"/>
    </row>
    <row r="358" spans="2:17">
      <c r="B358" s="216"/>
      <c r="C358" s="217"/>
      <c r="D358" s="217"/>
      <c r="E358" s="217"/>
      <c r="F358" s="217"/>
      <c r="G358" s="217"/>
      <c r="H358" s="217"/>
      <c r="I358" s="217"/>
      <c r="J358" s="217"/>
      <c r="K358" s="217"/>
      <c r="L358" s="217"/>
      <c r="M358" s="217"/>
      <c r="N358" s="222"/>
      <c r="O358" s="226" t="str">
        <f t="shared" si="50"/>
        <v/>
      </c>
      <c r="P358" s="217"/>
      <c r="Q358" s="218"/>
    </row>
    <row r="359" spans="2:17">
      <c r="B359" s="216"/>
      <c r="C359" s="217"/>
      <c r="D359" s="217"/>
      <c r="E359" s="217"/>
      <c r="F359" s="217"/>
      <c r="G359" s="217"/>
      <c r="H359" s="217"/>
      <c r="I359" s="217"/>
      <c r="J359" s="217"/>
      <c r="K359" s="217"/>
      <c r="L359" s="217"/>
      <c r="M359" s="217"/>
      <c r="N359" s="222"/>
      <c r="O359" s="226" t="str">
        <f t="shared" si="50"/>
        <v/>
      </c>
      <c r="P359" s="217"/>
      <c r="Q359" s="218"/>
    </row>
    <row r="360" spans="2:17">
      <c r="B360" s="216"/>
      <c r="C360" s="217"/>
      <c r="D360" s="217"/>
      <c r="E360" s="217"/>
      <c r="F360" s="217"/>
      <c r="G360" s="217"/>
      <c r="H360" s="217"/>
      <c r="I360" s="217"/>
      <c r="J360" s="217"/>
      <c r="K360" s="217"/>
      <c r="L360" s="217"/>
      <c r="M360" s="217"/>
      <c r="N360" s="222"/>
      <c r="O360" s="226" t="str">
        <f t="shared" si="50"/>
        <v/>
      </c>
      <c r="P360" s="217"/>
      <c r="Q360" s="218"/>
    </row>
    <row r="361" spans="2:17">
      <c r="B361" s="216"/>
      <c r="C361" s="217"/>
      <c r="D361" s="217"/>
      <c r="E361" s="217"/>
      <c r="F361" s="217"/>
      <c r="G361" s="217"/>
      <c r="H361" s="217"/>
      <c r="I361" s="217"/>
      <c r="J361" s="217"/>
      <c r="K361" s="217"/>
      <c r="L361" s="217"/>
      <c r="M361" s="217"/>
      <c r="N361" s="222"/>
      <c r="O361" s="226" t="str">
        <f t="shared" si="50"/>
        <v/>
      </c>
      <c r="P361" s="217"/>
      <c r="Q361" s="218"/>
    </row>
    <row r="362" spans="2:17">
      <c r="B362" s="216"/>
      <c r="C362" s="217"/>
      <c r="D362" s="217"/>
      <c r="E362" s="217"/>
      <c r="F362" s="217"/>
      <c r="G362" s="217"/>
      <c r="H362" s="217"/>
      <c r="I362" s="217"/>
      <c r="J362" s="217"/>
      <c r="K362" s="217"/>
      <c r="L362" s="217"/>
      <c r="M362" s="217"/>
      <c r="N362" s="222"/>
      <c r="O362" s="226" t="str">
        <f t="shared" si="50"/>
        <v/>
      </c>
      <c r="P362" s="217"/>
      <c r="Q362" s="218"/>
    </row>
    <row r="363" spans="2:17">
      <c r="B363" s="216"/>
      <c r="C363" s="217"/>
      <c r="D363" s="217"/>
      <c r="E363" s="217"/>
      <c r="F363" s="217"/>
      <c r="G363" s="217"/>
      <c r="H363" s="217"/>
      <c r="I363" s="217"/>
      <c r="J363" s="217"/>
      <c r="K363" s="217"/>
      <c r="L363" s="217"/>
      <c r="M363" s="217"/>
      <c r="N363" s="222"/>
      <c r="O363" s="226" t="str">
        <f t="shared" si="50"/>
        <v/>
      </c>
      <c r="P363" s="217"/>
      <c r="Q363" s="218"/>
    </row>
    <row r="364" spans="2:17">
      <c r="B364" s="216"/>
      <c r="C364" s="217"/>
      <c r="D364" s="217"/>
      <c r="E364" s="217"/>
      <c r="F364" s="217"/>
      <c r="G364" s="217"/>
      <c r="H364" s="217"/>
      <c r="I364" s="217"/>
      <c r="J364" s="217"/>
      <c r="K364" s="217"/>
      <c r="L364" s="217"/>
      <c r="M364" s="217"/>
      <c r="N364" s="222"/>
      <c r="O364" s="226" t="str">
        <f t="shared" si="50"/>
        <v/>
      </c>
      <c r="P364" s="217"/>
      <c r="Q364" s="218"/>
    </row>
    <row r="365" spans="2:17">
      <c r="B365" s="216"/>
      <c r="C365" s="217"/>
      <c r="D365" s="217"/>
      <c r="E365" s="217"/>
      <c r="F365" s="217"/>
      <c r="G365" s="217"/>
      <c r="H365" s="217"/>
      <c r="I365" s="217"/>
      <c r="J365" s="217"/>
      <c r="K365" s="217"/>
      <c r="L365" s="217"/>
      <c r="M365" s="217"/>
      <c r="N365" s="222"/>
      <c r="O365" s="226" t="str">
        <f t="shared" si="50"/>
        <v/>
      </c>
      <c r="P365" s="217"/>
      <c r="Q365" s="218"/>
    </row>
    <row r="366" spans="2:17">
      <c r="B366" s="216"/>
      <c r="C366" s="217"/>
      <c r="D366" s="217"/>
      <c r="E366" s="217"/>
      <c r="F366" s="217"/>
      <c r="G366" s="217"/>
      <c r="H366" s="217"/>
      <c r="I366" s="217"/>
      <c r="J366" s="217"/>
      <c r="K366" s="217"/>
      <c r="L366" s="217"/>
      <c r="M366" s="217"/>
      <c r="N366" s="222"/>
      <c r="O366" s="226" t="str">
        <f t="shared" si="50"/>
        <v/>
      </c>
      <c r="P366" s="217"/>
      <c r="Q366" s="218"/>
    </row>
    <row r="367" spans="2:17">
      <c r="B367" s="216"/>
      <c r="C367" s="217"/>
      <c r="D367" s="217"/>
      <c r="E367" s="217"/>
      <c r="F367" s="217"/>
      <c r="G367" s="217"/>
      <c r="H367" s="217"/>
      <c r="I367" s="217"/>
      <c r="J367" s="217"/>
      <c r="K367" s="217"/>
      <c r="L367" s="217"/>
      <c r="M367" s="217"/>
      <c r="N367" s="222"/>
      <c r="O367" s="226" t="str">
        <f t="shared" si="50"/>
        <v/>
      </c>
      <c r="P367" s="217"/>
      <c r="Q367" s="218"/>
    </row>
    <row r="368" spans="2:17">
      <c r="B368" s="216"/>
      <c r="C368" s="217"/>
      <c r="D368" s="217"/>
      <c r="E368" s="217"/>
      <c r="F368" s="217"/>
      <c r="G368" s="217"/>
      <c r="H368" s="217"/>
      <c r="I368" s="217"/>
      <c r="J368" s="217"/>
      <c r="K368" s="217"/>
      <c r="L368" s="217"/>
      <c r="M368" s="217"/>
      <c r="N368" s="222"/>
      <c r="O368" s="226" t="str">
        <f t="shared" si="50"/>
        <v/>
      </c>
      <c r="P368" s="217"/>
      <c r="Q368" s="218"/>
    </row>
    <row r="369" spans="2:17">
      <c r="B369" s="216"/>
      <c r="C369" s="217"/>
      <c r="D369" s="217"/>
      <c r="E369" s="217"/>
      <c r="F369" s="217"/>
      <c r="G369" s="217"/>
      <c r="H369" s="217"/>
      <c r="I369" s="217"/>
      <c r="J369" s="217"/>
      <c r="K369" s="217"/>
      <c r="L369" s="217"/>
      <c r="M369" s="217"/>
      <c r="N369" s="222"/>
      <c r="O369" s="226" t="str">
        <f t="shared" si="50"/>
        <v/>
      </c>
      <c r="P369" s="217"/>
      <c r="Q369" s="218"/>
    </row>
    <row r="370" spans="2:17">
      <c r="B370" s="216"/>
      <c r="C370" s="217"/>
      <c r="D370" s="217"/>
      <c r="E370" s="217"/>
      <c r="F370" s="217"/>
      <c r="G370" s="217"/>
      <c r="H370" s="217"/>
      <c r="I370" s="217"/>
      <c r="J370" s="217"/>
      <c r="K370" s="217"/>
      <c r="L370" s="217"/>
      <c r="M370" s="217"/>
      <c r="N370" s="222"/>
      <c r="O370" s="226" t="str">
        <f t="shared" si="50"/>
        <v/>
      </c>
      <c r="P370" s="217"/>
      <c r="Q370" s="218"/>
    </row>
    <row r="371" spans="2:17">
      <c r="B371" s="216"/>
      <c r="C371" s="217"/>
      <c r="D371" s="217"/>
      <c r="E371" s="217"/>
      <c r="F371" s="217"/>
      <c r="G371" s="217"/>
      <c r="H371" s="217"/>
      <c r="I371" s="217"/>
      <c r="J371" s="217"/>
      <c r="K371" s="217"/>
      <c r="L371" s="217"/>
      <c r="M371" s="217"/>
      <c r="N371" s="222"/>
      <c r="O371" s="226" t="str">
        <f t="shared" si="50"/>
        <v/>
      </c>
      <c r="P371" s="217"/>
      <c r="Q371" s="218"/>
    </row>
    <row r="372" spans="2:17">
      <c r="B372" s="216"/>
      <c r="C372" s="217"/>
      <c r="D372" s="217"/>
      <c r="E372" s="217"/>
      <c r="F372" s="217"/>
      <c r="G372" s="217"/>
      <c r="H372" s="217"/>
      <c r="I372" s="217"/>
      <c r="J372" s="217"/>
      <c r="K372" s="217"/>
      <c r="L372" s="217"/>
      <c r="M372" s="217"/>
      <c r="N372" s="222"/>
      <c r="O372" s="226" t="str">
        <f t="shared" si="50"/>
        <v/>
      </c>
      <c r="P372" s="217"/>
      <c r="Q372" s="218"/>
    </row>
    <row r="373" spans="2:17">
      <c r="B373" s="216"/>
      <c r="C373" s="217"/>
      <c r="D373" s="217"/>
      <c r="E373" s="217"/>
      <c r="F373" s="217"/>
      <c r="G373" s="217"/>
      <c r="H373" s="217"/>
      <c r="I373" s="217"/>
      <c r="J373" s="217"/>
      <c r="K373" s="217"/>
      <c r="L373" s="217"/>
      <c r="M373" s="217"/>
      <c r="N373" s="222"/>
      <c r="O373" s="226" t="str">
        <f t="shared" si="50"/>
        <v/>
      </c>
      <c r="P373" s="217"/>
      <c r="Q373" s="218"/>
    </row>
    <row r="374" spans="2:17">
      <c r="B374" s="216"/>
      <c r="C374" s="217"/>
      <c r="D374" s="217"/>
      <c r="E374" s="217"/>
      <c r="F374" s="217"/>
      <c r="G374" s="217"/>
      <c r="H374" s="217"/>
      <c r="I374" s="217"/>
      <c r="J374" s="217"/>
      <c r="K374" s="217"/>
      <c r="L374" s="217"/>
      <c r="M374" s="217"/>
      <c r="N374" s="222"/>
      <c r="O374" s="226" t="str">
        <f t="shared" si="50"/>
        <v/>
      </c>
      <c r="P374" s="217"/>
      <c r="Q374" s="218"/>
    </row>
    <row r="375" spans="2:17">
      <c r="B375" s="216"/>
      <c r="C375" s="217"/>
      <c r="D375" s="217"/>
      <c r="E375" s="217"/>
      <c r="F375" s="217"/>
      <c r="G375" s="217"/>
      <c r="H375" s="217"/>
      <c r="I375" s="217"/>
      <c r="J375" s="217"/>
      <c r="K375" s="217"/>
      <c r="L375" s="217"/>
      <c r="M375" s="217"/>
      <c r="N375" s="222"/>
      <c r="O375" s="226" t="str">
        <f t="shared" si="50"/>
        <v/>
      </c>
      <c r="P375" s="217"/>
      <c r="Q375" s="218"/>
    </row>
    <row r="376" spans="2:17">
      <c r="B376" s="216"/>
      <c r="C376" s="217"/>
      <c r="D376" s="217"/>
      <c r="E376" s="217"/>
      <c r="F376" s="217"/>
      <c r="G376" s="217"/>
      <c r="H376" s="217"/>
      <c r="I376" s="217"/>
      <c r="J376" s="217"/>
      <c r="K376" s="217"/>
      <c r="L376" s="217"/>
      <c r="M376" s="217"/>
      <c r="N376" s="222"/>
      <c r="O376" s="226" t="str">
        <f t="shared" si="50"/>
        <v/>
      </c>
      <c r="P376" s="217"/>
      <c r="Q376" s="218"/>
    </row>
    <row r="377" spans="2:17">
      <c r="B377" s="216"/>
      <c r="C377" s="217"/>
      <c r="D377" s="217"/>
      <c r="E377" s="217"/>
      <c r="F377" s="217"/>
      <c r="G377" s="217"/>
      <c r="H377" s="217"/>
      <c r="I377" s="217"/>
      <c r="J377" s="217"/>
      <c r="K377" s="217"/>
      <c r="L377" s="217"/>
      <c r="M377" s="217"/>
      <c r="N377" s="222"/>
      <c r="O377" s="226" t="str">
        <f t="shared" si="50"/>
        <v/>
      </c>
      <c r="P377" s="217"/>
      <c r="Q377" s="218"/>
    </row>
    <row r="378" spans="2:17">
      <c r="B378" s="216"/>
      <c r="C378" s="217"/>
      <c r="D378" s="217"/>
      <c r="E378" s="217"/>
      <c r="F378" s="217"/>
      <c r="G378" s="217"/>
      <c r="H378" s="217"/>
      <c r="I378" s="217"/>
      <c r="J378" s="217"/>
      <c r="K378" s="217"/>
      <c r="L378" s="217"/>
      <c r="M378" s="217"/>
      <c r="N378" s="222"/>
      <c r="O378" s="226" t="str">
        <f t="shared" si="50"/>
        <v/>
      </c>
      <c r="P378" s="217"/>
      <c r="Q378" s="218"/>
    </row>
    <row r="379" spans="2:17">
      <c r="B379" s="216"/>
      <c r="C379" s="217"/>
      <c r="D379" s="217"/>
      <c r="E379" s="217"/>
      <c r="F379" s="217"/>
      <c r="G379" s="217"/>
      <c r="H379" s="217"/>
      <c r="I379" s="217"/>
      <c r="J379" s="217"/>
      <c r="K379" s="217"/>
      <c r="L379" s="217"/>
      <c r="M379" s="217"/>
      <c r="N379" s="222"/>
      <c r="O379" s="226" t="str">
        <f t="shared" si="50"/>
        <v/>
      </c>
      <c r="P379" s="217"/>
      <c r="Q379" s="218"/>
    </row>
    <row r="380" spans="2:17">
      <c r="B380" s="216"/>
      <c r="C380" s="217"/>
      <c r="D380" s="217"/>
      <c r="E380" s="217"/>
      <c r="F380" s="217"/>
      <c r="G380" s="217"/>
      <c r="H380" s="217"/>
      <c r="I380" s="217"/>
      <c r="J380" s="217"/>
      <c r="K380" s="217"/>
      <c r="L380" s="217"/>
      <c r="M380" s="217"/>
      <c r="N380" s="222"/>
      <c r="O380" s="226" t="str">
        <f t="shared" si="50"/>
        <v/>
      </c>
      <c r="P380" s="217"/>
      <c r="Q380" s="218"/>
    </row>
    <row r="381" spans="2:17">
      <c r="B381" s="216"/>
      <c r="C381" s="217"/>
      <c r="D381" s="217"/>
      <c r="E381" s="217"/>
      <c r="F381" s="217"/>
      <c r="G381" s="217"/>
      <c r="H381" s="217"/>
      <c r="I381" s="217"/>
      <c r="J381" s="217"/>
      <c r="K381" s="217"/>
      <c r="L381" s="217"/>
      <c r="M381" s="217"/>
      <c r="N381" s="222"/>
      <c r="O381" s="226" t="str">
        <f t="shared" si="50"/>
        <v/>
      </c>
      <c r="P381" s="217"/>
      <c r="Q381" s="218"/>
    </row>
    <row r="382" spans="2:17">
      <c r="B382" s="216"/>
      <c r="C382" s="217"/>
      <c r="D382" s="217"/>
      <c r="E382" s="217"/>
      <c r="F382" s="217"/>
      <c r="G382" s="217"/>
      <c r="H382" s="217"/>
      <c r="I382" s="217"/>
      <c r="J382" s="217"/>
      <c r="K382" s="217"/>
      <c r="L382" s="217"/>
      <c r="M382" s="217"/>
      <c r="N382" s="222"/>
      <c r="O382" s="226" t="str">
        <f t="shared" si="50"/>
        <v/>
      </c>
      <c r="P382" s="217"/>
      <c r="Q382" s="218"/>
    </row>
    <row r="383" spans="2:17">
      <c r="B383" s="216"/>
      <c r="C383" s="217"/>
      <c r="D383" s="217"/>
      <c r="E383" s="217"/>
      <c r="F383" s="217"/>
      <c r="G383" s="217"/>
      <c r="H383" s="217"/>
      <c r="I383" s="217"/>
      <c r="J383" s="217"/>
      <c r="K383" s="217"/>
      <c r="L383" s="217"/>
      <c r="M383" s="217"/>
      <c r="N383" s="222"/>
      <c r="O383" s="226" t="str">
        <f t="shared" si="50"/>
        <v/>
      </c>
      <c r="P383" s="217"/>
      <c r="Q383" s="218"/>
    </row>
    <row r="384" spans="2:17">
      <c r="B384" s="216"/>
      <c r="C384" s="217"/>
      <c r="D384" s="217"/>
      <c r="E384" s="217"/>
      <c r="F384" s="217"/>
      <c r="G384" s="217"/>
      <c r="H384" s="217"/>
      <c r="I384" s="217"/>
      <c r="J384" s="217"/>
      <c r="K384" s="217"/>
      <c r="L384" s="217"/>
      <c r="M384" s="217"/>
      <c r="N384" s="222"/>
      <c r="O384" s="226" t="str">
        <f t="shared" si="50"/>
        <v/>
      </c>
      <c r="P384" s="217"/>
      <c r="Q384" s="218"/>
    </row>
    <row r="385" spans="2:17">
      <c r="B385" s="216"/>
      <c r="C385" s="217"/>
      <c r="D385" s="217"/>
      <c r="E385" s="217"/>
      <c r="F385" s="217"/>
      <c r="G385" s="217"/>
      <c r="H385" s="217"/>
      <c r="I385" s="217"/>
      <c r="J385" s="217"/>
      <c r="K385" s="217"/>
      <c r="L385" s="217"/>
      <c r="M385" s="217"/>
      <c r="N385" s="222"/>
      <c r="O385" s="226" t="str">
        <f t="shared" si="50"/>
        <v/>
      </c>
      <c r="P385" s="217"/>
      <c r="Q385" s="218"/>
    </row>
    <row r="386" spans="2:17">
      <c r="B386" s="216"/>
      <c r="C386" s="217"/>
      <c r="D386" s="217"/>
      <c r="E386" s="217"/>
      <c r="F386" s="217"/>
      <c r="G386" s="217"/>
      <c r="H386" s="217"/>
      <c r="I386" s="217"/>
      <c r="J386" s="217"/>
      <c r="K386" s="217"/>
      <c r="L386" s="217"/>
      <c r="M386" s="217"/>
      <c r="N386" s="222"/>
      <c r="O386" s="226" t="str">
        <f t="shared" si="50"/>
        <v/>
      </c>
      <c r="P386" s="217"/>
      <c r="Q386" s="218"/>
    </row>
    <row r="387" spans="2:17">
      <c r="B387" s="216"/>
      <c r="C387" s="217"/>
      <c r="D387" s="217"/>
      <c r="E387" s="217"/>
      <c r="F387" s="217"/>
      <c r="G387" s="217"/>
      <c r="H387" s="217"/>
      <c r="I387" s="217"/>
      <c r="J387" s="217"/>
      <c r="K387" s="217"/>
      <c r="L387" s="217"/>
      <c r="M387" s="217"/>
      <c r="N387" s="222"/>
      <c r="O387" s="226" t="str">
        <f t="shared" si="50"/>
        <v/>
      </c>
      <c r="P387" s="217"/>
      <c r="Q387" s="218"/>
    </row>
    <row r="388" spans="2:17">
      <c r="B388" s="216"/>
      <c r="C388" s="217"/>
      <c r="D388" s="217"/>
      <c r="E388" s="217"/>
      <c r="F388" s="217"/>
      <c r="G388" s="217"/>
      <c r="H388" s="217"/>
      <c r="I388" s="217"/>
      <c r="J388" s="217"/>
      <c r="K388" s="217"/>
      <c r="L388" s="217"/>
      <c r="M388" s="217"/>
      <c r="N388" s="222"/>
      <c r="O388" s="226" t="str">
        <f t="shared" si="50"/>
        <v/>
      </c>
      <c r="P388" s="217"/>
      <c r="Q388" s="218"/>
    </row>
    <row r="389" spans="2:17">
      <c r="B389" s="216"/>
      <c r="C389" s="217"/>
      <c r="D389" s="217"/>
      <c r="E389" s="217"/>
      <c r="F389" s="217"/>
      <c r="G389" s="217"/>
      <c r="H389" s="217"/>
      <c r="I389" s="217"/>
      <c r="J389" s="217"/>
      <c r="K389" s="217"/>
      <c r="L389" s="217"/>
      <c r="M389" s="217"/>
      <c r="N389" s="222"/>
      <c r="O389" s="226" t="str">
        <f t="shared" si="50"/>
        <v/>
      </c>
      <c r="P389" s="217"/>
      <c r="Q389" s="218"/>
    </row>
    <row r="390" spans="2:17">
      <c r="B390" s="216"/>
      <c r="C390" s="217"/>
      <c r="D390" s="217"/>
      <c r="E390" s="217"/>
      <c r="F390" s="217"/>
      <c r="G390" s="217"/>
      <c r="H390" s="217"/>
      <c r="I390" s="217"/>
      <c r="J390" s="217"/>
      <c r="K390" s="217"/>
      <c r="L390" s="217"/>
      <c r="M390" s="217"/>
      <c r="N390" s="222"/>
      <c r="O390" s="226" t="str">
        <f t="shared" si="50"/>
        <v/>
      </c>
      <c r="P390" s="217"/>
      <c r="Q390" s="218"/>
    </row>
    <row r="391" spans="2:17">
      <c r="B391" s="216"/>
      <c r="C391" s="217"/>
      <c r="D391" s="217"/>
      <c r="E391" s="217"/>
      <c r="F391" s="217"/>
      <c r="G391" s="217"/>
      <c r="H391" s="217"/>
      <c r="I391" s="217"/>
      <c r="J391" s="217"/>
      <c r="K391" s="217"/>
      <c r="L391" s="217"/>
      <c r="M391" s="217"/>
      <c r="N391" s="222"/>
      <c r="O391" s="226" t="str">
        <f t="shared" si="50"/>
        <v/>
      </c>
      <c r="P391" s="217"/>
      <c r="Q391" s="218"/>
    </row>
    <row r="392" spans="2:17">
      <c r="B392" s="216"/>
      <c r="C392" s="217"/>
      <c r="D392" s="217"/>
      <c r="E392" s="217"/>
      <c r="F392" s="217"/>
      <c r="G392" s="217"/>
      <c r="H392" s="217"/>
      <c r="I392" s="217"/>
      <c r="J392" s="217"/>
      <c r="K392" s="217"/>
      <c r="L392" s="217"/>
      <c r="M392" s="217"/>
      <c r="N392" s="222"/>
      <c r="O392" s="226" t="str">
        <f t="shared" si="50"/>
        <v/>
      </c>
      <c r="P392" s="217"/>
      <c r="Q392" s="218"/>
    </row>
    <row r="393" spans="2:17">
      <c r="B393" s="216"/>
      <c r="C393" s="217"/>
      <c r="D393" s="217"/>
      <c r="E393" s="217"/>
      <c r="F393" s="217"/>
      <c r="G393" s="217"/>
      <c r="H393" s="217"/>
      <c r="I393" s="217"/>
      <c r="J393" s="217"/>
      <c r="K393" s="217"/>
      <c r="L393" s="217"/>
      <c r="M393" s="217"/>
      <c r="N393" s="222"/>
      <c r="O393" s="226" t="str">
        <f t="shared" si="50"/>
        <v/>
      </c>
      <c r="P393" s="217"/>
      <c r="Q393" s="218"/>
    </row>
    <row r="394" spans="2:17">
      <c r="B394" s="216"/>
      <c r="C394" s="217"/>
      <c r="D394" s="217"/>
      <c r="E394" s="217"/>
      <c r="F394" s="217"/>
      <c r="G394" s="217"/>
      <c r="H394" s="217"/>
      <c r="I394" s="217"/>
      <c r="J394" s="217"/>
      <c r="K394" s="217"/>
      <c r="L394" s="217"/>
      <c r="M394" s="217"/>
      <c r="N394" s="222"/>
      <c r="O394" s="226" t="str">
        <f t="shared" si="50"/>
        <v/>
      </c>
      <c r="P394" s="217"/>
      <c r="Q394" s="218"/>
    </row>
    <row r="395" spans="2:17">
      <c r="B395" s="216"/>
      <c r="C395" s="217"/>
      <c r="D395" s="217"/>
      <c r="E395" s="217"/>
      <c r="F395" s="217"/>
      <c r="G395" s="217"/>
      <c r="H395" s="217"/>
      <c r="I395" s="217"/>
      <c r="J395" s="217"/>
      <c r="K395" s="217"/>
      <c r="L395" s="217"/>
      <c r="M395" s="217"/>
      <c r="N395" s="222"/>
      <c r="O395" s="226" t="str">
        <f t="shared" si="50"/>
        <v/>
      </c>
      <c r="P395" s="217"/>
      <c r="Q395" s="218"/>
    </row>
    <row r="396" spans="2:17">
      <c r="B396" s="216"/>
      <c r="C396" s="217"/>
      <c r="D396" s="217"/>
      <c r="E396" s="217"/>
      <c r="F396" s="217"/>
      <c r="G396" s="217"/>
      <c r="H396" s="217"/>
      <c r="I396" s="217"/>
      <c r="J396" s="217"/>
      <c r="K396" s="217"/>
      <c r="L396" s="217"/>
      <c r="M396" s="217"/>
      <c r="N396" s="222"/>
      <c r="O396" s="226" t="str">
        <f t="shared" ref="O396:O459" si="51">IF(COUNTBLANK(B396)=1,"","No")</f>
        <v/>
      </c>
      <c r="P396" s="217"/>
      <c r="Q396" s="218"/>
    </row>
    <row r="397" spans="2:17">
      <c r="B397" s="216"/>
      <c r="C397" s="217"/>
      <c r="D397" s="217"/>
      <c r="E397" s="217"/>
      <c r="F397" s="217"/>
      <c r="G397" s="217"/>
      <c r="H397" s="217"/>
      <c r="I397" s="217"/>
      <c r="J397" s="217"/>
      <c r="K397" s="217"/>
      <c r="L397" s="217"/>
      <c r="M397" s="217"/>
      <c r="N397" s="222"/>
      <c r="O397" s="226" t="str">
        <f t="shared" si="51"/>
        <v/>
      </c>
      <c r="P397" s="217"/>
      <c r="Q397" s="218"/>
    </row>
    <row r="398" spans="2:17">
      <c r="B398" s="216"/>
      <c r="C398" s="217"/>
      <c r="D398" s="217"/>
      <c r="E398" s="217"/>
      <c r="F398" s="217"/>
      <c r="G398" s="217"/>
      <c r="H398" s="217"/>
      <c r="I398" s="217"/>
      <c r="J398" s="217"/>
      <c r="K398" s="217"/>
      <c r="L398" s="217"/>
      <c r="M398" s="217"/>
      <c r="N398" s="222"/>
      <c r="O398" s="226" t="str">
        <f t="shared" si="51"/>
        <v/>
      </c>
      <c r="P398" s="217"/>
      <c r="Q398" s="218"/>
    </row>
    <row r="399" spans="2:17">
      <c r="B399" s="216"/>
      <c r="C399" s="217"/>
      <c r="D399" s="217"/>
      <c r="E399" s="217"/>
      <c r="F399" s="217"/>
      <c r="G399" s="217"/>
      <c r="H399" s="217"/>
      <c r="I399" s="217"/>
      <c r="J399" s="217"/>
      <c r="K399" s="217"/>
      <c r="L399" s="217"/>
      <c r="M399" s="217"/>
      <c r="N399" s="222"/>
      <c r="O399" s="226" t="str">
        <f t="shared" si="51"/>
        <v/>
      </c>
      <c r="P399" s="217"/>
      <c r="Q399" s="218"/>
    </row>
    <row r="400" spans="2:17">
      <c r="B400" s="216"/>
      <c r="C400" s="217"/>
      <c r="D400" s="217"/>
      <c r="E400" s="217"/>
      <c r="F400" s="217"/>
      <c r="G400" s="217"/>
      <c r="H400" s="217"/>
      <c r="I400" s="217"/>
      <c r="J400" s="217"/>
      <c r="K400" s="217"/>
      <c r="L400" s="217"/>
      <c r="M400" s="217"/>
      <c r="N400" s="222"/>
      <c r="O400" s="226" t="str">
        <f t="shared" si="51"/>
        <v/>
      </c>
      <c r="P400" s="217"/>
      <c r="Q400" s="218"/>
    </row>
    <row r="401" spans="2:17">
      <c r="B401" s="216"/>
      <c r="C401" s="217"/>
      <c r="D401" s="217"/>
      <c r="E401" s="217"/>
      <c r="F401" s="217"/>
      <c r="G401" s="217"/>
      <c r="H401" s="217"/>
      <c r="I401" s="217"/>
      <c r="J401" s="217"/>
      <c r="K401" s="217"/>
      <c r="L401" s="217"/>
      <c r="M401" s="217"/>
      <c r="N401" s="222"/>
      <c r="O401" s="226" t="str">
        <f t="shared" si="51"/>
        <v/>
      </c>
      <c r="P401" s="217"/>
      <c r="Q401" s="218"/>
    </row>
    <row r="402" spans="2:17">
      <c r="B402" s="216"/>
      <c r="C402" s="217"/>
      <c r="D402" s="217"/>
      <c r="E402" s="217"/>
      <c r="F402" s="217"/>
      <c r="G402" s="217"/>
      <c r="H402" s="217"/>
      <c r="I402" s="217"/>
      <c r="J402" s="217"/>
      <c r="K402" s="217"/>
      <c r="L402" s="217"/>
      <c r="M402" s="217"/>
      <c r="N402" s="222"/>
      <c r="O402" s="226" t="str">
        <f t="shared" si="51"/>
        <v/>
      </c>
      <c r="P402" s="217"/>
      <c r="Q402" s="218"/>
    </row>
    <row r="403" spans="2:17">
      <c r="B403" s="216"/>
      <c r="C403" s="217"/>
      <c r="D403" s="217"/>
      <c r="E403" s="217"/>
      <c r="F403" s="217"/>
      <c r="G403" s="217"/>
      <c r="H403" s="217"/>
      <c r="I403" s="217"/>
      <c r="J403" s="217"/>
      <c r="K403" s="217"/>
      <c r="L403" s="217"/>
      <c r="M403" s="217"/>
      <c r="N403" s="222"/>
      <c r="O403" s="226" t="str">
        <f t="shared" si="51"/>
        <v/>
      </c>
      <c r="P403" s="217"/>
      <c r="Q403" s="218"/>
    </row>
    <row r="404" spans="2:17">
      <c r="B404" s="216"/>
      <c r="C404" s="217"/>
      <c r="D404" s="217"/>
      <c r="E404" s="217"/>
      <c r="F404" s="217"/>
      <c r="G404" s="217"/>
      <c r="H404" s="217"/>
      <c r="I404" s="217"/>
      <c r="J404" s="217"/>
      <c r="K404" s="217"/>
      <c r="L404" s="217"/>
      <c r="M404" s="217"/>
      <c r="N404" s="222"/>
      <c r="O404" s="226" t="str">
        <f t="shared" si="51"/>
        <v/>
      </c>
      <c r="P404" s="217"/>
      <c r="Q404" s="218"/>
    </row>
    <row r="405" spans="2:17">
      <c r="B405" s="216"/>
      <c r="C405" s="217"/>
      <c r="D405" s="217"/>
      <c r="E405" s="217"/>
      <c r="F405" s="217"/>
      <c r="G405" s="217"/>
      <c r="H405" s="217"/>
      <c r="I405" s="217"/>
      <c r="J405" s="217"/>
      <c r="K405" s="217"/>
      <c r="L405" s="217"/>
      <c r="M405" s="217"/>
      <c r="N405" s="222"/>
      <c r="O405" s="226" t="str">
        <f t="shared" si="51"/>
        <v/>
      </c>
      <c r="P405" s="217"/>
      <c r="Q405" s="218"/>
    </row>
    <row r="406" spans="2:17">
      <c r="B406" s="216"/>
      <c r="C406" s="217"/>
      <c r="D406" s="217"/>
      <c r="E406" s="217"/>
      <c r="F406" s="217"/>
      <c r="G406" s="217"/>
      <c r="H406" s="217"/>
      <c r="I406" s="217"/>
      <c r="J406" s="217"/>
      <c r="K406" s="217"/>
      <c r="L406" s="217"/>
      <c r="M406" s="217"/>
      <c r="N406" s="222"/>
      <c r="O406" s="226" t="str">
        <f t="shared" si="51"/>
        <v/>
      </c>
      <c r="P406" s="217"/>
      <c r="Q406" s="218"/>
    </row>
    <row r="407" spans="2:17">
      <c r="B407" s="216"/>
      <c r="C407" s="217"/>
      <c r="D407" s="217"/>
      <c r="E407" s="217"/>
      <c r="F407" s="217"/>
      <c r="G407" s="217"/>
      <c r="H407" s="217"/>
      <c r="I407" s="217"/>
      <c r="J407" s="217"/>
      <c r="K407" s="217"/>
      <c r="L407" s="217"/>
      <c r="M407" s="217"/>
      <c r="N407" s="222"/>
      <c r="O407" s="226" t="str">
        <f t="shared" si="51"/>
        <v/>
      </c>
      <c r="P407" s="217"/>
      <c r="Q407" s="218"/>
    </row>
    <row r="408" spans="2:17">
      <c r="B408" s="216"/>
      <c r="C408" s="217"/>
      <c r="D408" s="217"/>
      <c r="E408" s="217"/>
      <c r="F408" s="217"/>
      <c r="G408" s="217"/>
      <c r="H408" s="217"/>
      <c r="I408" s="217"/>
      <c r="J408" s="217"/>
      <c r="K408" s="217"/>
      <c r="L408" s="217"/>
      <c r="M408" s="217"/>
      <c r="N408" s="222"/>
      <c r="O408" s="226" t="str">
        <f t="shared" si="51"/>
        <v/>
      </c>
      <c r="P408" s="217"/>
      <c r="Q408" s="218"/>
    </row>
    <row r="409" spans="2:17">
      <c r="B409" s="216"/>
      <c r="C409" s="217"/>
      <c r="D409" s="217"/>
      <c r="E409" s="217"/>
      <c r="F409" s="217"/>
      <c r="G409" s="217"/>
      <c r="H409" s="217"/>
      <c r="I409" s="217"/>
      <c r="J409" s="217"/>
      <c r="K409" s="217"/>
      <c r="L409" s="217"/>
      <c r="M409" s="217"/>
      <c r="N409" s="222"/>
      <c r="O409" s="226" t="str">
        <f t="shared" si="51"/>
        <v/>
      </c>
      <c r="P409" s="217"/>
      <c r="Q409" s="218"/>
    </row>
    <row r="410" spans="2:17">
      <c r="B410" s="216"/>
      <c r="C410" s="217"/>
      <c r="D410" s="217"/>
      <c r="E410" s="217"/>
      <c r="F410" s="217"/>
      <c r="G410" s="217"/>
      <c r="H410" s="217"/>
      <c r="I410" s="217"/>
      <c r="J410" s="217"/>
      <c r="K410" s="217"/>
      <c r="L410" s="217"/>
      <c r="M410" s="217"/>
      <c r="N410" s="222"/>
      <c r="O410" s="226" t="str">
        <f t="shared" si="51"/>
        <v/>
      </c>
      <c r="P410" s="217"/>
      <c r="Q410" s="218"/>
    </row>
    <row r="411" spans="2:17">
      <c r="B411" s="216"/>
      <c r="C411" s="217"/>
      <c r="D411" s="217"/>
      <c r="E411" s="217"/>
      <c r="F411" s="217"/>
      <c r="G411" s="217"/>
      <c r="H411" s="217"/>
      <c r="I411" s="217"/>
      <c r="J411" s="217"/>
      <c r="K411" s="217"/>
      <c r="L411" s="217"/>
      <c r="M411" s="217"/>
      <c r="N411" s="222"/>
      <c r="O411" s="226" t="str">
        <f t="shared" si="51"/>
        <v/>
      </c>
      <c r="P411" s="217"/>
      <c r="Q411" s="218"/>
    </row>
    <row r="412" spans="2:17">
      <c r="B412" s="216"/>
      <c r="C412" s="217"/>
      <c r="D412" s="217"/>
      <c r="E412" s="217"/>
      <c r="F412" s="217"/>
      <c r="G412" s="217"/>
      <c r="H412" s="217"/>
      <c r="I412" s="217"/>
      <c r="J412" s="217"/>
      <c r="K412" s="217"/>
      <c r="L412" s="217"/>
      <c r="M412" s="217"/>
      <c r="N412" s="222"/>
      <c r="O412" s="226" t="str">
        <f t="shared" si="51"/>
        <v/>
      </c>
      <c r="P412" s="217"/>
      <c r="Q412" s="218"/>
    </row>
    <row r="413" spans="2:17">
      <c r="B413" s="216"/>
      <c r="C413" s="217"/>
      <c r="D413" s="217"/>
      <c r="E413" s="217"/>
      <c r="F413" s="217"/>
      <c r="G413" s="217"/>
      <c r="H413" s="217"/>
      <c r="I413" s="217"/>
      <c r="J413" s="217"/>
      <c r="K413" s="217"/>
      <c r="L413" s="217"/>
      <c r="M413" s="217"/>
      <c r="N413" s="222"/>
      <c r="O413" s="226" t="str">
        <f t="shared" si="51"/>
        <v/>
      </c>
      <c r="P413" s="217"/>
      <c r="Q413" s="218"/>
    </row>
    <row r="414" spans="2:17">
      <c r="B414" s="216"/>
      <c r="C414" s="217"/>
      <c r="D414" s="217"/>
      <c r="E414" s="217"/>
      <c r="F414" s="217"/>
      <c r="G414" s="217"/>
      <c r="H414" s="217"/>
      <c r="I414" s="217"/>
      <c r="J414" s="217"/>
      <c r="K414" s="217"/>
      <c r="L414" s="217"/>
      <c r="M414" s="217"/>
      <c r="N414" s="222"/>
      <c r="O414" s="226" t="str">
        <f t="shared" si="51"/>
        <v/>
      </c>
      <c r="P414" s="217"/>
      <c r="Q414" s="218"/>
    </row>
    <row r="415" spans="2:17">
      <c r="B415" s="216"/>
      <c r="C415" s="217"/>
      <c r="D415" s="217"/>
      <c r="E415" s="217"/>
      <c r="F415" s="217"/>
      <c r="G415" s="217"/>
      <c r="H415" s="217"/>
      <c r="I415" s="217"/>
      <c r="J415" s="217"/>
      <c r="K415" s="217"/>
      <c r="L415" s="217"/>
      <c r="M415" s="217"/>
      <c r="N415" s="222"/>
      <c r="O415" s="226" t="str">
        <f t="shared" si="51"/>
        <v/>
      </c>
      <c r="P415" s="217"/>
      <c r="Q415" s="218"/>
    </row>
    <row r="416" spans="2:17">
      <c r="B416" s="216"/>
      <c r="C416" s="217"/>
      <c r="D416" s="217"/>
      <c r="E416" s="217"/>
      <c r="F416" s="217"/>
      <c r="G416" s="217"/>
      <c r="H416" s="217"/>
      <c r="I416" s="217"/>
      <c r="J416" s="217"/>
      <c r="K416" s="217"/>
      <c r="L416" s="217"/>
      <c r="M416" s="217"/>
      <c r="N416" s="222"/>
      <c r="O416" s="226" t="str">
        <f t="shared" si="51"/>
        <v/>
      </c>
      <c r="P416" s="217"/>
      <c r="Q416" s="218"/>
    </row>
    <row r="417" spans="2:17">
      <c r="B417" s="216"/>
      <c r="C417" s="217"/>
      <c r="D417" s="217"/>
      <c r="E417" s="217"/>
      <c r="F417" s="217"/>
      <c r="G417" s="217"/>
      <c r="H417" s="217"/>
      <c r="I417" s="217"/>
      <c r="J417" s="217"/>
      <c r="K417" s="217"/>
      <c r="L417" s="217"/>
      <c r="M417" s="217"/>
      <c r="N417" s="222"/>
      <c r="O417" s="226" t="str">
        <f t="shared" si="51"/>
        <v/>
      </c>
      <c r="P417" s="217"/>
      <c r="Q417" s="218"/>
    </row>
    <row r="418" spans="2:17">
      <c r="B418" s="216"/>
      <c r="C418" s="217"/>
      <c r="D418" s="217"/>
      <c r="E418" s="217"/>
      <c r="F418" s="217"/>
      <c r="G418" s="217"/>
      <c r="H418" s="217"/>
      <c r="I418" s="217"/>
      <c r="J418" s="217"/>
      <c r="K418" s="217"/>
      <c r="L418" s="217"/>
      <c r="M418" s="217"/>
      <c r="N418" s="222"/>
      <c r="O418" s="226" t="str">
        <f t="shared" si="51"/>
        <v/>
      </c>
      <c r="P418" s="217"/>
      <c r="Q418" s="218"/>
    </row>
    <row r="419" spans="2:17">
      <c r="B419" s="216"/>
      <c r="C419" s="217"/>
      <c r="D419" s="217"/>
      <c r="E419" s="217"/>
      <c r="F419" s="217"/>
      <c r="G419" s="217"/>
      <c r="H419" s="217"/>
      <c r="I419" s="217"/>
      <c r="J419" s="217"/>
      <c r="K419" s="217"/>
      <c r="L419" s="217"/>
      <c r="M419" s="217"/>
      <c r="N419" s="222"/>
      <c r="O419" s="226" t="str">
        <f t="shared" si="51"/>
        <v/>
      </c>
      <c r="P419" s="217"/>
      <c r="Q419" s="218"/>
    </row>
    <row r="420" spans="2:17">
      <c r="B420" s="216"/>
      <c r="C420" s="217"/>
      <c r="D420" s="217"/>
      <c r="E420" s="217"/>
      <c r="F420" s="217"/>
      <c r="G420" s="217"/>
      <c r="H420" s="217"/>
      <c r="I420" s="217"/>
      <c r="J420" s="217"/>
      <c r="K420" s="217"/>
      <c r="L420" s="217"/>
      <c r="M420" s="217"/>
      <c r="N420" s="222"/>
      <c r="O420" s="226" t="str">
        <f t="shared" si="51"/>
        <v/>
      </c>
      <c r="P420" s="217"/>
      <c r="Q420" s="218"/>
    </row>
    <row r="421" spans="2:17">
      <c r="B421" s="216"/>
      <c r="C421" s="217"/>
      <c r="D421" s="217"/>
      <c r="E421" s="217"/>
      <c r="F421" s="217"/>
      <c r="G421" s="217"/>
      <c r="H421" s="217"/>
      <c r="I421" s="217"/>
      <c r="J421" s="217"/>
      <c r="K421" s="217"/>
      <c r="L421" s="217"/>
      <c r="M421" s="217"/>
      <c r="N421" s="222"/>
      <c r="O421" s="226" t="str">
        <f t="shared" si="51"/>
        <v/>
      </c>
      <c r="P421" s="217"/>
      <c r="Q421" s="218"/>
    </row>
    <row r="422" spans="2:17">
      <c r="B422" s="216"/>
      <c r="C422" s="217"/>
      <c r="D422" s="217"/>
      <c r="E422" s="217"/>
      <c r="F422" s="217"/>
      <c r="G422" s="217"/>
      <c r="H422" s="217"/>
      <c r="I422" s="217"/>
      <c r="J422" s="217"/>
      <c r="K422" s="217"/>
      <c r="L422" s="217"/>
      <c r="M422" s="217"/>
      <c r="N422" s="222"/>
      <c r="O422" s="226" t="str">
        <f t="shared" si="51"/>
        <v/>
      </c>
      <c r="P422" s="217"/>
      <c r="Q422" s="218"/>
    </row>
    <row r="423" spans="2:17">
      <c r="B423" s="216"/>
      <c r="C423" s="217"/>
      <c r="D423" s="217"/>
      <c r="E423" s="217"/>
      <c r="F423" s="217"/>
      <c r="G423" s="217"/>
      <c r="H423" s="217"/>
      <c r="I423" s="217"/>
      <c r="J423" s="217"/>
      <c r="K423" s="217"/>
      <c r="L423" s="217"/>
      <c r="M423" s="217"/>
      <c r="N423" s="222"/>
      <c r="O423" s="226" t="str">
        <f t="shared" si="51"/>
        <v/>
      </c>
      <c r="P423" s="217"/>
      <c r="Q423" s="218"/>
    </row>
    <row r="424" spans="2:17">
      <c r="B424" s="216"/>
      <c r="C424" s="217"/>
      <c r="D424" s="217"/>
      <c r="E424" s="217"/>
      <c r="F424" s="217"/>
      <c r="G424" s="217"/>
      <c r="H424" s="217"/>
      <c r="I424" s="217"/>
      <c r="J424" s="217"/>
      <c r="K424" s="217"/>
      <c r="L424" s="217"/>
      <c r="M424" s="217"/>
      <c r="N424" s="222"/>
      <c r="O424" s="226" t="str">
        <f t="shared" si="51"/>
        <v/>
      </c>
      <c r="P424" s="217"/>
      <c r="Q424" s="218"/>
    </row>
    <row r="425" spans="2:17">
      <c r="B425" s="216"/>
      <c r="C425" s="217"/>
      <c r="D425" s="217"/>
      <c r="E425" s="217"/>
      <c r="F425" s="217"/>
      <c r="G425" s="217"/>
      <c r="H425" s="217"/>
      <c r="I425" s="217"/>
      <c r="J425" s="217"/>
      <c r="K425" s="217"/>
      <c r="L425" s="217"/>
      <c r="M425" s="217"/>
      <c r="N425" s="222"/>
      <c r="O425" s="226" t="str">
        <f t="shared" si="51"/>
        <v/>
      </c>
      <c r="P425" s="217"/>
      <c r="Q425" s="218"/>
    </row>
    <row r="426" spans="2:17">
      <c r="B426" s="216"/>
      <c r="C426" s="217"/>
      <c r="D426" s="217"/>
      <c r="E426" s="217"/>
      <c r="F426" s="217"/>
      <c r="G426" s="217"/>
      <c r="H426" s="217"/>
      <c r="I426" s="217"/>
      <c r="J426" s="217"/>
      <c r="K426" s="217"/>
      <c r="L426" s="217"/>
      <c r="M426" s="217"/>
      <c r="N426" s="222"/>
      <c r="O426" s="226" t="str">
        <f t="shared" si="51"/>
        <v/>
      </c>
      <c r="P426" s="217"/>
      <c r="Q426" s="218"/>
    </row>
    <row r="427" spans="2:17">
      <c r="B427" s="216"/>
      <c r="C427" s="217"/>
      <c r="D427" s="217"/>
      <c r="E427" s="217"/>
      <c r="F427" s="217"/>
      <c r="G427" s="217"/>
      <c r="H427" s="217"/>
      <c r="I427" s="217"/>
      <c r="J427" s="217"/>
      <c r="K427" s="217"/>
      <c r="L427" s="217"/>
      <c r="M427" s="217"/>
      <c r="N427" s="222"/>
      <c r="O427" s="226" t="str">
        <f t="shared" si="51"/>
        <v/>
      </c>
      <c r="P427" s="217"/>
      <c r="Q427" s="218"/>
    </row>
    <row r="428" spans="2:17">
      <c r="B428" s="216"/>
      <c r="C428" s="217"/>
      <c r="D428" s="217"/>
      <c r="E428" s="217"/>
      <c r="F428" s="217"/>
      <c r="G428" s="217"/>
      <c r="H428" s="217"/>
      <c r="I428" s="217"/>
      <c r="J428" s="217"/>
      <c r="K428" s="217"/>
      <c r="L428" s="217"/>
      <c r="M428" s="217"/>
      <c r="N428" s="222"/>
      <c r="O428" s="226" t="str">
        <f t="shared" si="51"/>
        <v/>
      </c>
      <c r="P428" s="217"/>
      <c r="Q428" s="218"/>
    </row>
    <row r="429" spans="2:17">
      <c r="B429" s="216"/>
      <c r="C429" s="217"/>
      <c r="D429" s="217"/>
      <c r="E429" s="217"/>
      <c r="F429" s="217"/>
      <c r="G429" s="217"/>
      <c r="H429" s="217"/>
      <c r="I429" s="217"/>
      <c r="J429" s="217"/>
      <c r="K429" s="217"/>
      <c r="L429" s="217"/>
      <c r="M429" s="217"/>
      <c r="N429" s="222"/>
      <c r="O429" s="226" t="str">
        <f t="shared" si="51"/>
        <v/>
      </c>
      <c r="P429" s="217"/>
      <c r="Q429" s="218"/>
    </row>
    <row r="430" spans="2:17">
      <c r="B430" s="216"/>
      <c r="C430" s="217"/>
      <c r="D430" s="217"/>
      <c r="E430" s="217"/>
      <c r="F430" s="217"/>
      <c r="G430" s="217"/>
      <c r="H430" s="217"/>
      <c r="I430" s="217"/>
      <c r="J430" s="217"/>
      <c r="K430" s="217"/>
      <c r="L430" s="217"/>
      <c r="M430" s="217"/>
      <c r="N430" s="222"/>
      <c r="O430" s="226" t="str">
        <f t="shared" si="51"/>
        <v/>
      </c>
      <c r="P430" s="217"/>
      <c r="Q430" s="218"/>
    </row>
    <row r="431" spans="2:17">
      <c r="B431" s="216"/>
      <c r="C431" s="217"/>
      <c r="D431" s="217"/>
      <c r="E431" s="217"/>
      <c r="F431" s="217"/>
      <c r="G431" s="217"/>
      <c r="H431" s="217"/>
      <c r="I431" s="217"/>
      <c r="J431" s="217"/>
      <c r="K431" s="217"/>
      <c r="L431" s="217"/>
      <c r="M431" s="217"/>
      <c r="N431" s="222"/>
      <c r="O431" s="226" t="str">
        <f t="shared" si="51"/>
        <v/>
      </c>
      <c r="P431" s="217"/>
      <c r="Q431" s="218"/>
    </row>
    <row r="432" spans="2:17">
      <c r="B432" s="216"/>
      <c r="C432" s="217"/>
      <c r="D432" s="217"/>
      <c r="E432" s="217"/>
      <c r="F432" s="217"/>
      <c r="G432" s="217"/>
      <c r="H432" s="217"/>
      <c r="I432" s="217"/>
      <c r="J432" s="217"/>
      <c r="K432" s="217"/>
      <c r="L432" s="217"/>
      <c r="M432" s="217"/>
      <c r="N432" s="222"/>
      <c r="O432" s="226" t="str">
        <f t="shared" si="51"/>
        <v/>
      </c>
      <c r="P432" s="217"/>
      <c r="Q432" s="218"/>
    </row>
    <row r="433" spans="2:17">
      <c r="B433" s="216"/>
      <c r="C433" s="217"/>
      <c r="D433" s="217"/>
      <c r="E433" s="217"/>
      <c r="F433" s="217"/>
      <c r="G433" s="217"/>
      <c r="H433" s="217"/>
      <c r="I433" s="217"/>
      <c r="J433" s="217"/>
      <c r="K433" s="217"/>
      <c r="L433" s="217"/>
      <c r="M433" s="217"/>
      <c r="N433" s="222"/>
      <c r="O433" s="226" t="str">
        <f t="shared" si="51"/>
        <v/>
      </c>
      <c r="P433" s="217"/>
      <c r="Q433" s="218"/>
    </row>
    <row r="434" spans="2:17">
      <c r="B434" s="216"/>
      <c r="C434" s="217"/>
      <c r="D434" s="217"/>
      <c r="E434" s="217"/>
      <c r="F434" s="217"/>
      <c r="G434" s="217"/>
      <c r="H434" s="217"/>
      <c r="I434" s="217"/>
      <c r="J434" s="217"/>
      <c r="K434" s="217"/>
      <c r="L434" s="217"/>
      <c r="M434" s="217"/>
      <c r="N434" s="222"/>
      <c r="O434" s="226" t="str">
        <f t="shared" si="51"/>
        <v/>
      </c>
      <c r="P434" s="217"/>
      <c r="Q434" s="218"/>
    </row>
    <row r="435" spans="2:17">
      <c r="B435" s="216"/>
      <c r="C435" s="217"/>
      <c r="D435" s="217"/>
      <c r="E435" s="217"/>
      <c r="F435" s="217"/>
      <c r="G435" s="217"/>
      <c r="H435" s="217"/>
      <c r="I435" s="217"/>
      <c r="J435" s="217"/>
      <c r="K435" s="217"/>
      <c r="L435" s="217"/>
      <c r="M435" s="217"/>
      <c r="N435" s="222"/>
      <c r="O435" s="226" t="str">
        <f t="shared" si="51"/>
        <v/>
      </c>
      <c r="P435" s="217"/>
      <c r="Q435" s="218"/>
    </row>
    <row r="436" spans="2:17">
      <c r="B436" s="216"/>
      <c r="C436" s="217"/>
      <c r="D436" s="217"/>
      <c r="E436" s="217"/>
      <c r="F436" s="217"/>
      <c r="G436" s="217"/>
      <c r="H436" s="217"/>
      <c r="I436" s="217"/>
      <c r="J436" s="217"/>
      <c r="K436" s="217"/>
      <c r="L436" s="217"/>
      <c r="M436" s="217"/>
      <c r="N436" s="222"/>
      <c r="O436" s="226" t="str">
        <f t="shared" si="51"/>
        <v/>
      </c>
      <c r="P436" s="217"/>
      <c r="Q436" s="218"/>
    </row>
    <row r="437" spans="2:17">
      <c r="B437" s="216"/>
      <c r="C437" s="217"/>
      <c r="D437" s="217"/>
      <c r="E437" s="217"/>
      <c r="F437" s="217"/>
      <c r="G437" s="217"/>
      <c r="H437" s="217"/>
      <c r="I437" s="217"/>
      <c r="J437" s="217"/>
      <c r="K437" s="217"/>
      <c r="L437" s="217"/>
      <c r="M437" s="217"/>
      <c r="N437" s="222"/>
      <c r="O437" s="226" t="str">
        <f t="shared" si="51"/>
        <v/>
      </c>
      <c r="P437" s="217"/>
      <c r="Q437" s="218"/>
    </row>
    <row r="438" spans="2:17">
      <c r="B438" s="216"/>
      <c r="C438" s="217"/>
      <c r="D438" s="217"/>
      <c r="E438" s="217"/>
      <c r="F438" s="217"/>
      <c r="G438" s="217"/>
      <c r="H438" s="217"/>
      <c r="I438" s="217"/>
      <c r="J438" s="217"/>
      <c r="K438" s="217"/>
      <c r="L438" s="217"/>
      <c r="M438" s="217"/>
      <c r="N438" s="222"/>
      <c r="O438" s="226" t="str">
        <f t="shared" si="51"/>
        <v/>
      </c>
      <c r="P438" s="217"/>
      <c r="Q438" s="218"/>
    </row>
    <row r="439" spans="2:17">
      <c r="B439" s="216"/>
      <c r="C439" s="217"/>
      <c r="D439" s="217"/>
      <c r="E439" s="217"/>
      <c r="F439" s="217"/>
      <c r="G439" s="217"/>
      <c r="H439" s="217"/>
      <c r="I439" s="217"/>
      <c r="J439" s="217"/>
      <c r="K439" s="217"/>
      <c r="L439" s="217"/>
      <c r="M439" s="217"/>
      <c r="N439" s="222"/>
      <c r="O439" s="226" t="str">
        <f t="shared" si="51"/>
        <v/>
      </c>
      <c r="P439" s="217"/>
      <c r="Q439" s="218"/>
    </row>
    <row r="440" spans="2:17">
      <c r="B440" s="216"/>
      <c r="C440" s="217"/>
      <c r="D440" s="217"/>
      <c r="E440" s="217"/>
      <c r="F440" s="217"/>
      <c r="G440" s="217"/>
      <c r="H440" s="217"/>
      <c r="I440" s="217"/>
      <c r="J440" s="217"/>
      <c r="K440" s="217"/>
      <c r="L440" s="217"/>
      <c r="M440" s="217"/>
      <c r="N440" s="222"/>
      <c r="O440" s="226" t="str">
        <f t="shared" si="51"/>
        <v/>
      </c>
      <c r="P440" s="217"/>
      <c r="Q440" s="218"/>
    </row>
    <row r="441" spans="2:17">
      <c r="B441" s="216"/>
      <c r="C441" s="217"/>
      <c r="D441" s="217"/>
      <c r="E441" s="217"/>
      <c r="F441" s="217"/>
      <c r="G441" s="217"/>
      <c r="H441" s="217"/>
      <c r="I441" s="217"/>
      <c r="J441" s="217"/>
      <c r="K441" s="217"/>
      <c r="L441" s="217"/>
      <c r="M441" s="217"/>
      <c r="N441" s="222"/>
      <c r="O441" s="226" t="str">
        <f t="shared" si="51"/>
        <v/>
      </c>
      <c r="P441" s="217"/>
      <c r="Q441" s="218"/>
    </row>
    <row r="442" spans="2:17">
      <c r="B442" s="216"/>
      <c r="C442" s="217"/>
      <c r="D442" s="217"/>
      <c r="E442" s="217"/>
      <c r="F442" s="217"/>
      <c r="G442" s="217"/>
      <c r="H442" s="217"/>
      <c r="I442" s="217"/>
      <c r="J442" s="217"/>
      <c r="K442" s="217"/>
      <c r="L442" s="217"/>
      <c r="M442" s="217"/>
      <c r="N442" s="222"/>
      <c r="O442" s="226" t="str">
        <f t="shared" si="51"/>
        <v/>
      </c>
      <c r="P442" s="217"/>
      <c r="Q442" s="218"/>
    </row>
    <row r="443" spans="2:17">
      <c r="B443" s="216"/>
      <c r="C443" s="217"/>
      <c r="D443" s="217"/>
      <c r="E443" s="217"/>
      <c r="F443" s="217"/>
      <c r="G443" s="217"/>
      <c r="H443" s="217"/>
      <c r="I443" s="217"/>
      <c r="J443" s="217"/>
      <c r="K443" s="217"/>
      <c r="L443" s="217"/>
      <c r="M443" s="217"/>
      <c r="N443" s="222"/>
      <c r="O443" s="226" t="str">
        <f t="shared" si="51"/>
        <v/>
      </c>
      <c r="P443" s="217"/>
      <c r="Q443" s="218"/>
    </row>
    <row r="444" spans="2:17">
      <c r="B444" s="216"/>
      <c r="C444" s="217"/>
      <c r="D444" s="217"/>
      <c r="E444" s="217"/>
      <c r="F444" s="217"/>
      <c r="G444" s="217"/>
      <c r="H444" s="217"/>
      <c r="I444" s="217"/>
      <c r="J444" s="217"/>
      <c r="K444" s="217"/>
      <c r="L444" s="217"/>
      <c r="M444" s="217"/>
      <c r="N444" s="222"/>
      <c r="O444" s="226" t="str">
        <f t="shared" si="51"/>
        <v/>
      </c>
      <c r="P444" s="217"/>
      <c r="Q444" s="218"/>
    </row>
    <row r="445" spans="2:17">
      <c r="B445" s="216"/>
      <c r="C445" s="217"/>
      <c r="D445" s="217"/>
      <c r="E445" s="217"/>
      <c r="F445" s="217"/>
      <c r="G445" s="217"/>
      <c r="H445" s="217"/>
      <c r="I445" s="217"/>
      <c r="J445" s="217"/>
      <c r="K445" s="217"/>
      <c r="L445" s="217"/>
      <c r="M445" s="217"/>
      <c r="N445" s="222"/>
      <c r="O445" s="226" t="str">
        <f t="shared" si="51"/>
        <v/>
      </c>
      <c r="P445" s="217"/>
      <c r="Q445" s="218"/>
    </row>
    <row r="446" spans="2:17">
      <c r="B446" s="216"/>
      <c r="C446" s="217"/>
      <c r="D446" s="217"/>
      <c r="E446" s="217"/>
      <c r="F446" s="217"/>
      <c r="G446" s="217"/>
      <c r="H446" s="217"/>
      <c r="I446" s="217"/>
      <c r="J446" s="217"/>
      <c r="K446" s="217"/>
      <c r="L446" s="217"/>
      <c r="M446" s="217"/>
      <c r="N446" s="222"/>
      <c r="O446" s="226" t="str">
        <f t="shared" si="51"/>
        <v/>
      </c>
      <c r="P446" s="217"/>
      <c r="Q446" s="218"/>
    </row>
    <row r="447" spans="2:17">
      <c r="B447" s="216"/>
      <c r="C447" s="217"/>
      <c r="D447" s="217"/>
      <c r="E447" s="217"/>
      <c r="F447" s="217"/>
      <c r="G447" s="217"/>
      <c r="H447" s="217"/>
      <c r="I447" s="217"/>
      <c r="J447" s="217"/>
      <c r="K447" s="217"/>
      <c r="L447" s="217"/>
      <c r="M447" s="217"/>
      <c r="N447" s="222"/>
      <c r="O447" s="226" t="str">
        <f t="shared" si="51"/>
        <v/>
      </c>
      <c r="P447" s="217"/>
      <c r="Q447" s="218"/>
    </row>
    <row r="448" spans="2:17">
      <c r="B448" s="216"/>
      <c r="C448" s="217"/>
      <c r="D448" s="217"/>
      <c r="E448" s="217"/>
      <c r="F448" s="217"/>
      <c r="G448" s="217"/>
      <c r="H448" s="217"/>
      <c r="I448" s="217"/>
      <c r="J448" s="217"/>
      <c r="K448" s="217"/>
      <c r="L448" s="217"/>
      <c r="M448" s="217"/>
      <c r="N448" s="222"/>
      <c r="O448" s="226" t="str">
        <f t="shared" si="51"/>
        <v/>
      </c>
      <c r="P448" s="217"/>
      <c r="Q448" s="218"/>
    </row>
    <row r="449" spans="2:17">
      <c r="B449" s="216"/>
      <c r="C449" s="217"/>
      <c r="D449" s="217"/>
      <c r="E449" s="217"/>
      <c r="F449" s="217"/>
      <c r="G449" s="217"/>
      <c r="H449" s="217"/>
      <c r="I449" s="217"/>
      <c r="J449" s="217"/>
      <c r="K449" s="217"/>
      <c r="L449" s="217"/>
      <c r="M449" s="217"/>
      <c r="N449" s="222"/>
      <c r="O449" s="226" t="str">
        <f t="shared" si="51"/>
        <v/>
      </c>
      <c r="P449" s="217"/>
      <c r="Q449" s="218"/>
    </row>
    <row r="450" spans="2:17">
      <c r="B450" s="216"/>
      <c r="C450" s="217"/>
      <c r="D450" s="217"/>
      <c r="E450" s="217"/>
      <c r="F450" s="217"/>
      <c r="G450" s="217"/>
      <c r="H450" s="217"/>
      <c r="I450" s="217"/>
      <c r="J450" s="217"/>
      <c r="K450" s="217"/>
      <c r="L450" s="217"/>
      <c r="M450" s="217"/>
      <c r="N450" s="222"/>
      <c r="O450" s="226" t="str">
        <f t="shared" si="51"/>
        <v/>
      </c>
      <c r="P450" s="217"/>
      <c r="Q450" s="218"/>
    </row>
    <row r="451" spans="2:17">
      <c r="B451" s="216"/>
      <c r="C451" s="217"/>
      <c r="D451" s="217"/>
      <c r="E451" s="217"/>
      <c r="F451" s="217"/>
      <c r="G451" s="217"/>
      <c r="H451" s="217"/>
      <c r="I451" s="217"/>
      <c r="J451" s="217"/>
      <c r="K451" s="217"/>
      <c r="L451" s="217"/>
      <c r="M451" s="217"/>
      <c r="N451" s="222"/>
      <c r="O451" s="226" t="str">
        <f t="shared" si="51"/>
        <v/>
      </c>
      <c r="P451" s="217"/>
      <c r="Q451" s="218"/>
    </row>
    <row r="452" spans="2:17">
      <c r="B452" s="216"/>
      <c r="C452" s="217"/>
      <c r="D452" s="217"/>
      <c r="E452" s="217"/>
      <c r="F452" s="217"/>
      <c r="G452" s="217"/>
      <c r="H452" s="217"/>
      <c r="I452" s="217"/>
      <c r="J452" s="217"/>
      <c r="K452" s="217"/>
      <c r="L452" s="217"/>
      <c r="M452" s="217"/>
      <c r="N452" s="222"/>
      <c r="O452" s="226" t="str">
        <f t="shared" si="51"/>
        <v/>
      </c>
      <c r="P452" s="217"/>
      <c r="Q452" s="218"/>
    </row>
    <row r="453" spans="2:17">
      <c r="B453" s="216"/>
      <c r="C453" s="217"/>
      <c r="D453" s="217"/>
      <c r="E453" s="217"/>
      <c r="F453" s="217"/>
      <c r="G453" s="217"/>
      <c r="H453" s="217"/>
      <c r="I453" s="217"/>
      <c r="J453" s="217"/>
      <c r="K453" s="217"/>
      <c r="L453" s="217"/>
      <c r="M453" s="217"/>
      <c r="N453" s="222"/>
      <c r="O453" s="226" t="str">
        <f t="shared" si="51"/>
        <v/>
      </c>
      <c r="P453" s="217"/>
      <c r="Q453" s="218"/>
    </row>
    <row r="454" spans="2:17">
      <c r="B454" s="216"/>
      <c r="C454" s="217"/>
      <c r="D454" s="217"/>
      <c r="E454" s="217"/>
      <c r="F454" s="217"/>
      <c r="G454" s="217"/>
      <c r="H454" s="217"/>
      <c r="I454" s="217"/>
      <c r="J454" s="217"/>
      <c r="K454" s="217"/>
      <c r="L454" s="217"/>
      <c r="M454" s="217"/>
      <c r="N454" s="222"/>
      <c r="O454" s="226" t="str">
        <f t="shared" si="51"/>
        <v/>
      </c>
      <c r="P454" s="217"/>
      <c r="Q454" s="218"/>
    </row>
    <row r="455" spans="2:17">
      <c r="B455" s="216"/>
      <c r="C455" s="217"/>
      <c r="D455" s="217"/>
      <c r="E455" s="217"/>
      <c r="F455" s="217"/>
      <c r="G455" s="217"/>
      <c r="H455" s="217"/>
      <c r="I455" s="217"/>
      <c r="J455" s="217"/>
      <c r="K455" s="217"/>
      <c r="L455" s="217"/>
      <c r="M455" s="217"/>
      <c r="N455" s="222"/>
      <c r="O455" s="226" t="str">
        <f t="shared" si="51"/>
        <v/>
      </c>
      <c r="P455" s="217"/>
      <c r="Q455" s="218"/>
    </row>
    <row r="456" spans="2:17">
      <c r="B456" s="216"/>
      <c r="C456" s="217"/>
      <c r="D456" s="217"/>
      <c r="E456" s="217"/>
      <c r="F456" s="217"/>
      <c r="G456" s="217"/>
      <c r="H456" s="217"/>
      <c r="I456" s="217"/>
      <c r="J456" s="217"/>
      <c r="K456" s="217"/>
      <c r="L456" s="217"/>
      <c r="M456" s="217"/>
      <c r="N456" s="222"/>
      <c r="O456" s="226" t="str">
        <f t="shared" si="51"/>
        <v/>
      </c>
      <c r="P456" s="217"/>
      <c r="Q456" s="218"/>
    </row>
    <row r="457" spans="2:17">
      <c r="B457" s="216"/>
      <c r="C457" s="217"/>
      <c r="D457" s="217"/>
      <c r="E457" s="217"/>
      <c r="F457" s="217"/>
      <c r="G457" s="217"/>
      <c r="H457" s="217"/>
      <c r="I457" s="217"/>
      <c r="J457" s="217"/>
      <c r="K457" s="217"/>
      <c r="L457" s="217"/>
      <c r="M457" s="217"/>
      <c r="N457" s="222"/>
      <c r="O457" s="226" t="str">
        <f t="shared" si="51"/>
        <v/>
      </c>
      <c r="P457" s="217"/>
      <c r="Q457" s="218"/>
    </row>
    <row r="458" spans="2:17">
      <c r="B458" s="216"/>
      <c r="C458" s="217"/>
      <c r="D458" s="217"/>
      <c r="E458" s="217"/>
      <c r="F458" s="217"/>
      <c r="G458" s="217"/>
      <c r="H458" s="217"/>
      <c r="I458" s="217"/>
      <c r="J458" s="217"/>
      <c r="K458" s="217"/>
      <c r="L458" s="217"/>
      <c r="M458" s="217"/>
      <c r="N458" s="222"/>
      <c r="O458" s="226" t="str">
        <f t="shared" si="51"/>
        <v/>
      </c>
      <c r="P458" s="217"/>
      <c r="Q458" s="218"/>
    </row>
    <row r="459" spans="2:17">
      <c r="B459" s="216"/>
      <c r="C459" s="217"/>
      <c r="D459" s="217"/>
      <c r="E459" s="217"/>
      <c r="F459" s="217"/>
      <c r="G459" s="217"/>
      <c r="H459" s="217"/>
      <c r="I459" s="217"/>
      <c r="J459" s="217"/>
      <c r="K459" s="217"/>
      <c r="L459" s="217"/>
      <c r="M459" s="217"/>
      <c r="N459" s="222"/>
      <c r="O459" s="226" t="str">
        <f t="shared" si="51"/>
        <v/>
      </c>
      <c r="P459" s="217"/>
      <c r="Q459" s="218"/>
    </row>
    <row r="460" spans="2:17">
      <c r="B460" s="216"/>
      <c r="C460" s="217"/>
      <c r="D460" s="217"/>
      <c r="E460" s="217"/>
      <c r="F460" s="217"/>
      <c r="G460" s="217"/>
      <c r="H460" s="217"/>
      <c r="I460" s="217"/>
      <c r="J460" s="217"/>
      <c r="K460" s="217"/>
      <c r="L460" s="217"/>
      <c r="M460" s="217"/>
      <c r="N460" s="222"/>
      <c r="O460" s="226" t="str">
        <f t="shared" ref="O460:O523" si="52">IF(COUNTBLANK(B460)=1,"","No")</f>
        <v/>
      </c>
      <c r="P460" s="217"/>
      <c r="Q460" s="218"/>
    </row>
    <row r="461" spans="2:17">
      <c r="B461" s="216"/>
      <c r="C461" s="217"/>
      <c r="D461" s="217"/>
      <c r="E461" s="217"/>
      <c r="F461" s="217"/>
      <c r="G461" s="217"/>
      <c r="H461" s="217"/>
      <c r="I461" s="217"/>
      <c r="J461" s="217"/>
      <c r="K461" s="217"/>
      <c r="L461" s="217"/>
      <c r="M461" s="217"/>
      <c r="N461" s="222"/>
      <c r="O461" s="226" t="str">
        <f t="shared" si="52"/>
        <v/>
      </c>
      <c r="P461" s="217"/>
      <c r="Q461" s="218"/>
    </row>
    <row r="462" spans="2:17">
      <c r="B462" s="216"/>
      <c r="C462" s="217"/>
      <c r="D462" s="217"/>
      <c r="E462" s="217"/>
      <c r="F462" s="217"/>
      <c r="G462" s="217"/>
      <c r="H462" s="217"/>
      <c r="I462" s="217"/>
      <c r="J462" s="217"/>
      <c r="K462" s="217"/>
      <c r="L462" s="217"/>
      <c r="M462" s="217"/>
      <c r="N462" s="222"/>
      <c r="O462" s="226" t="str">
        <f t="shared" si="52"/>
        <v/>
      </c>
      <c r="P462" s="217"/>
      <c r="Q462" s="218"/>
    </row>
    <row r="463" spans="2:17">
      <c r="B463" s="216"/>
      <c r="C463" s="217"/>
      <c r="D463" s="217"/>
      <c r="E463" s="217"/>
      <c r="F463" s="217"/>
      <c r="G463" s="217"/>
      <c r="H463" s="217"/>
      <c r="I463" s="217"/>
      <c r="J463" s="217"/>
      <c r="K463" s="217"/>
      <c r="L463" s="217"/>
      <c r="M463" s="217"/>
      <c r="N463" s="222"/>
      <c r="O463" s="226" t="str">
        <f t="shared" si="52"/>
        <v/>
      </c>
      <c r="P463" s="217"/>
      <c r="Q463" s="218"/>
    </row>
    <row r="464" spans="2:17">
      <c r="B464" s="216"/>
      <c r="C464" s="217"/>
      <c r="D464" s="217"/>
      <c r="E464" s="217"/>
      <c r="F464" s="217"/>
      <c r="G464" s="217"/>
      <c r="H464" s="217"/>
      <c r="I464" s="217"/>
      <c r="J464" s="217"/>
      <c r="K464" s="217"/>
      <c r="L464" s="217"/>
      <c r="M464" s="217"/>
      <c r="N464" s="222"/>
      <c r="O464" s="226" t="str">
        <f t="shared" si="52"/>
        <v/>
      </c>
      <c r="P464" s="217"/>
      <c r="Q464" s="218"/>
    </row>
    <row r="465" spans="2:17">
      <c r="B465" s="216"/>
      <c r="C465" s="217"/>
      <c r="D465" s="217"/>
      <c r="E465" s="217"/>
      <c r="F465" s="217"/>
      <c r="G465" s="217"/>
      <c r="H465" s="217"/>
      <c r="I465" s="217"/>
      <c r="J465" s="217"/>
      <c r="K465" s="217"/>
      <c r="L465" s="217"/>
      <c r="M465" s="217"/>
      <c r="N465" s="222"/>
      <c r="O465" s="226" t="str">
        <f t="shared" si="52"/>
        <v/>
      </c>
      <c r="P465" s="217"/>
      <c r="Q465" s="218"/>
    </row>
    <row r="466" spans="2:17">
      <c r="B466" s="216"/>
      <c r="C466" s="217"/>
      <c r="D466" s="217"/>
      <c r="E466" s="217"/>
      <c r="F466" s="217"/>
      <c r="G466" s="217"/>
      <c r="H466" s="217"/>
      <c r="I466" s="217"/>
      <c r="J466" s="217"/>
      <c r="K466" s="217"/>
      <c r="L466" s="217"/>
      <c r="M466" s="217"/>
      <c r="N466" s="222"/>
      <c r="O466" s="226" t="str">
        <f t="shared" si="52"/>
        <v/>
      </c>
      <c r="P466" s="217"/>
      <c r="Q466" s="218"/>
    </row>
    <row r="467" spans="2:17">
      <c r="B467" s="216"/>
      <c r="C467" s="217"/>
      <c r="D467" s="217"/>
      <c r="E467" s="217"/>
      <c r="F467" s="217"/>
      <c r="G467" s="217"/>
      <c r="H467" s="217"/>
      <c r="I467" s="217"/>
      <c r="J467" s="217"/>
      <c r="K467" s="217"/>
      <c r="L467" s="217"/>
      <c r="M467" s="217"/>
      <c r="N467" s="222"/>
      <c r="O467" s="226" t="str">
        <f t="shared" si="52"/>
        <v/>
      </c>
      <c r="P467" s="217"/>
      <c r="Q467" s="218"/>
    </row>
    <row r="468" spans="2:17">
      <c r="B468" s="216"/>
      <c r="C468" s="217"/>
      <c r="D468" s="217"/>
      <c r="E468" s="217"/>
      <c r="F468" s="217"/>
      <c r="G468" s="217"/>
      <c r="H468" s="217"/>
      <c r="I468" s="217"/>
      <c r="J468" s="217"/>
      <c r="K468" s="217"/>
      <c r="L468" s="217"/>
      <c r="M468" s="217"/>
      <c r="N468" s="222"/>
      <c r="O468" s="226" t="str">
        <f t="shared" si="52"/>
        <v/>
      </c>
      <c r="P468" s="217"/>
      <c r="Q468" s="218"/>
    </row>
    <row r="469" spans="2:17">
      <c r="B469" s="216"/>
      <c r="C469" s="217"/>
      <c r="D469" s="217"/>
      <c r="E469" s="217"/>
      <c r="F469" s="217"/>
      <c r="G469" s="217"/>
      <c r="H469" s="217"/>
      <c r="I469" s="217"/>
      <c r="J469" s="217"/>
      <c r="K469" s="217"/>
      <c r="L469" s="217"/>
      <c r="M469" s="217"/>
      <c r="N469" s="222"/>
      <c r="O469" s="226" t="str">
        <f t="shared" si="52"/>
        <v/>
      </c>
      <c r="P469" s="217"/>
      <c r="Q469" s="218"/>
    </row>
    <row r="470" spans="2:17">
      <c r="B470" s="216"/>
      <c r="C470" s="217"/>
      <c r="D470" s="217"/>
      <c r="E470" s="217"/>
      <c r="F470" s="217"/>
      <c r="G470" s="217"/>
      <c r="H470" s="217"/>
      <c r="I470" s="217"/>
      <c r="J470" s="217"/>
      <c r="K470" s="217"/>
      <c r="L470" s="217"/>
      <c r="M470" s="217"/>
      <c r="N470" s="222"/>
      <c r="O470" s="226" t="str">
        <f t="shared" si="52"/>
        <v/>
      </c>
      <c r="P470" s="217"/>
      <c r="Q470" s="218"/>
    </row>
    <row r="471" spans="2:17">
      <c r="B471" s="216"/>
      <c r="C471" s="217"/>
      <c r="D471" s="217"/>
      <c r="E471" s="217"/>
      <c r="F471" s="217"/>
      <c r="G471" s="217"/>
      <c r="H471" s="217"/>
      <c r="I471" s="217"/>
      <c r="J471" s="217"/>
      <c r="K471" s="217"/>
      <c r="L471" s="217"/>
      <c r="M471" s="217"/>
      <c r="N471" s="222"/>
      <c r="O471" s="226" t="str">
        <f t="shared" si="52"/>
        <v/>
      </c>
      <c r="P471" s="217"/>
      <c r="Q471" s="218"/>
    </row>
    <row r="472" spans="2:17">
      <c r="B472" s="216"/>
      <c r="C472" s="217"/>
      <c r="D472" s="217"/>
      <c r="E472" s="217"/>
      <c r="F472" s="217"/>
      <c r="G472" s="217"/>
      <c r="H472" s="217"/>
      <c r="I472" s="217"/>
      <c r="J472" s="217"/>
      <c r="K472" s="217"/>
      <c r="L472" s="217"/>
      <c r="M472" s="217"/>
      <c r="N472" s="222"/>
      <c r="O472" s="226" t="str">
        <f t="shared" si="52"/>
        <v/>
      </c>
      <c r="P472" s="217"/>
      <c r="Q472" s="218"/>
    </row>
    <row r="473" spans="2:17">
      <c r="B473" s="216"/>
      <c r="C473" s="217"/>
      <c r="D473" s="217"/>
      <c r="E473" s="217"/>
      <c r="F473" s="217"/>
      <c r="G473" s="217"/>
      <c r="H473" s="217"/>
      <c r="I473" s="217"/>
      <c r="J473" s="217"/>
      <c r="K473" s="217"/>
      <c r="L473" s="217"/>
      <c r="M473" s="217"/>
      <c r="N473" s="222"/>
      <c r="O473" s="226" t="str">
        <f t="shared" si="52"/>
        <v/>
      </c>
      <c r="P473" s="217"/>
      <c r="Q473" s="218"/>
    </row>
    <row r="474" spans="2:17">
      <c r="B474" s="216"/>
      <c r="C474" s="217"/>
      <c r="D474" s="217"/>
      <c r="E474" s="217"/>
      <c r="F474" s="217"/>
      <c r="G474" s="217"/>
      <c r="H474" s="217"/>
      <c r="I474" s="217"/>
      <c r="J474" s="217"/>
      <c r="K474" s="217"/>
      <c r="L474" s="217"/>
      <c r="M474" s="217"/>
      <c r="N474" s="222"/>
      <c r="O474" s="226" t="str">
        <f t="shared" si="52"/>
        <v/>
      </c>
      <c r="P474" s="217"/>
      <c r="Q474" s="218"/>
    </row>
    <row r="475" spans="2:17">
      <c r="B475" s="216"/>
      <c r="C475" s="217"/>
      <c r="D475" s="217"/>
      <c r="E475" s="217"/>
      <c r="F475" s="217"/>
      <c r="G475" s="217"/>
      <c r="H475" s="217"/>
      <c r="I475" s="217"/>
      <c r="J475" s="217"/>
      <c r="K475" s="217"/>
      <c r="L475" s="217"/>
      <c r="M475" s="217"/>
      <c r="N475" s="222"/>
      <c r="O475" s="226" t="str">
        <f t="shared" si="52"/>
        <v/>
      </c>
      <c r="P475" s="217"/>
      <c r="Q475" s="218"/>
    </row>
    <row r="476" spans="2:17">
      <c r="B476" s="216"/>
      <c r="C476" s="217"/>
      <c r="D476" s="217"/>
      <c r="E476" s="217"/>
      <c r="F476" s="217"/>
      <c r="G476" s="217"/>
      <c r="H476" s="217"/>
      <c r="I476" s="217"/>
      <c r="J476" s="217"/>
      <c r="K476" s="217"/>
      <c r="L476" s="217"/>
      <c r="M476" s="217"/>
      <c r="N476" s="222"/>
      <c r="O476" s="226" t="str">
        <f t="shared" si="52"/>
        <v/>
      </c>
      <c r="P476" s="217"/>
      <c r="Q476" s="218"/>
    </row>
    <row r="477" spans="2:17">
      <c r="B477" s="216"/>
      <c r="C477" s="217"/>
      <c r="D477" s="217"/>
      <c r="E477" s="217"/>
      <c r="F477" s="217"/>
      <c r="G477" s="217"/>
      <c r="H477" s="217"/>
      <c r="I477" s="217"/>
      <c r="J477" s="217"/>
      <c r="K477" s="217"/>
      <c r="L477" s="217"/>
      <c r="M477" s="217"/>
      <c r="N477" s="222"/>
      <c r="O477" s="226" t="str">
        <f t="shared" si="52"/>
        <v/>
      </c>
      <c r="P477" s="217"/>
      <c r="Q477" s="218"/>
    </row>
    <row r="478" spans="2:17">
      <c r="B478" s="216"/>
      <c r="C478" s="217"/>
      <c r="D478" s="217"/>
      <c r="E478" s="217"/>
      <c r="F478" s="217"/>
      <c r="G478" s="217"/>
      <c r="H478" s="217"/>
      <c r="I478" s="217"/>
      <c r="J478" s="217"/>
      <c r="K478" s="217"/>
      <c r="L478" s="217"/>
      <c r="M478" s="217"/>
      <c r="N478" s="222"/>
      <c r="O478" s="226" t="str">
        <f t="shared" si="52"/>
        <v/>
      </c>
      <c r="P478" s="217"/>
      <c r="Q478" s="218"/>
    </row>
    <row r="479" spans="2:17">
      <c r="B479" s="216"/>
      <c r="C479" s="217"/>
      <c r="D479" s="217"/>
      <c r="E479" s="217"/>
      <c r="F479" s="217"/>
      <c r="G479" s="217"/>
      <c r="H479" s="217"/>
      <c r="I479" s="217"/>
      <c r="J479" s="217"/>
      <c r="K479" s="217"/>
      <c r="L479" s="217"/>
      <c r="M479" s="217"/>
      <c r="N479" s="222"/>
      <c r="O479" s="226" t="str">
        <f t="shared" si="52"/>
        <v/>
      </c>
      <c r="P479" s="217"/>
      <c r="Q479" s="218"/>
    </row>
    <row r="480" spans="2:17">
      <c r="B480" s="216"/>
      <c r="C480" s="217"/>
      <c r="D480" s="217"/>
      <c r="E480" s="217"/>
      <c r="F480" s="217"/>
      <c r="G480" s="217"/>
      <c r="H480" s="217"/>
      <c r="I480" s="217"/>
      <c r="J480" s="217"/>
      <c r="K480" s="217"/>
      <c r="L480" s="217"/>
      <c r="M480" s="217"/>
      <c r="N480" s="222"/>
      <c r="O480" s="226" t="str">
        <f t="shared" si="52"/>
        <v/>
      </c>
      <c r="P480" s="217"/>
      <c r="Q480" s="218"/>
    </row>
    <row r="481" spans="2:17">
      <c r="B481" s="216"/>
      <c r="C481" s="217"/>
      <c r="D481" s="217"/>
      <c r="E481" s="217"/>
      <c r="F481" s="217"/>
      <c r="G481" s="217"/>
      <c r="H481" s="217"/>
      <c r="I481" s="217"/>
      <c r="J481" s="217"/>
      <c r="K481" s="217"/>
      <c r="L481" s="217"/>
      <c r="M481" s="217"/>
      <c r="N481" s="222"/>
      <c r="O481" s="226" t="str">
        <f t="shared" si="52"/>
        <v/>
      </c>
      <c r="P481" s="217"/>
      <c r="Q481" s="218"/>
    </row>
    <row r="482" spans="2:17">
      <c r="B482" s="216"/>
      <c r="C482" s="217"/>
      <c r="D482" s="217"/>
      <c r="E482" s="217"/>
      <c r="F482" s="217"/>
      <c r="G482" s="217"/>
      <c r="H482" s="217"/>
      <c r="I482" s="217"/>
      <c r="J482" s="217"/>
      <c r="K482" s="217"/>
      <c r="L482" s="217"/>
      <c r="M482" s="217"/>
      <c r="N482" s="222"/>
      <c r="O482" s="226" t="str">
        <f t="shared" si="52"/>
        <v/>
      </c>
      <c r="P482" s="217"/>
      <c r="Q482" s="218"/>
    </row>
    <row r="483" spans="2:17">
      <c r="B483" s="216"/>
      <c r="C483" s="217"/>
      <c r="D483" s="217"/>
      <c r="E483" s="217"/>
      <c r="F483" s="217"/>
      <c r="G483" s="217"/>
      <c r="H483" s="217"/>
      <c r="I483" s="217"/>
      <c r="J483" s="217"/>
      <c r="K483" s="217"/>
      <c r="L483" s="217"/>
      <c r="M483" s="217"/>
      <c r="N483" s="222"/>
      <c r="O483" s="226" t="str">
        <f t="shared" si="52"/>
        <v/>
      </c>
      <c r="P483" s="217"/>
      <c r="Q483" s="218"/>
    </row>
    <row r="484" spans="2:17">
      <c r="B484" s="216"/>
      <c r="C484" s="217"/>
      <c r="D484" s="217"/>
      <c r="E484" s="217"/>
      <c r="F484" s="217"/>
      <c r="G484" s="217"/>
      <c r="H484" s="217"/>
      <c r="I484" s="217"/>
      <c r="J484" s="217"/>
      <c r="K484" s="217"/>
      <c r="L484" s="217"/>
      <c r="M484" s="217"/>
      <c r="N484" s="222"/>
      <c r="O484" s="226" t="str">
        <f t="shared" si="52"/>
        <v/>
      </c>
      <c r="P484" s="217"/>
      <c r="Q484" s="218"/>
    </row>
    <row r="485" spans="2:17">
      <c r="B485" s="216"/>
      <c r="C485" s="217"/>
      <c r="D485" s="217"/>
      <c r="E485" s="217"/>
      <c r="F485" s="217"/>
      <c r="G485" s="217"/>
      <c r="H485" s="217"/>
      <c r="I485" s="217"/>
      <c r="J485" s="217"/>
      <c r="K485" s="217"/>
      <c r="L485" s="217"/>
      <c r="M485" s="217"/>
      <c r="N485" s="222"/>
      <c r="O485" s="226" t="str">
        <f t="shared" si="52"/>
        <v/>
      </c>
      <c r="P485" s="217"/>
      <c r="Q485" s="218"/>
    </row>
    <row r="486" spans="2:17">
      <c r="B486" s="216"/>
      <c r="C486" s="217"/>
      <c r="D486" s="217"/>
      <c r="E486" s="217"/>
      <c r="F486" s="217"/>
      <c r="G486" s="217"/>
      <c r="H486" s="217"/>
      <c r="I486" s="217"/>
      <c r="J486" s="217"/>
      <c r="K486" s="217"/>
      <c r="L486" s="217"/>
      <c r="M486" s="217"/>
      <c r="N486" s="222"/>
      <c r="O486" s="226" t="str">
        <f t="shared" si="52"/>
        <v/>
      </c>
      <c r="P486" s="217"/>
      <c r="Q486" s="218"/>
    </row>
    <row r="487" spans="2:17">
      <c r="B487" s="216"/>
      <c r="C487" s="217"/>
      <c r="D487" s="217"/>
      <c r="E487" s="217"/>
      <c r="F487" s="217"/>
      <c r="G487" s="217"/>
      <c r="H487" s="217"/>
      <c r="I487" s="217"/>
      <c r="J487" s="217"/>
      <c r="K487" s="217"/>
      <c r="L487" s="217"/>
      <c r="M487" s="217"/>
      <c r="N487" s="222"/>
      <c r="O487" s="226" t="str">
        <f t="shared" si="52"/>
        <v/>
      </c>
      <c r="P487" s="217"/>
      <c r="Q487" s="218"/>
    </row>
    <row r="488" spans="2:17">
      <c r="B488" s="216"/>
      <c r="C488" s="217"/>
      <c r="D488" s="217"/>
      <c r="E488" s="217"/>
      <c r="F488" s="217"/>
      <c r="G488" s="217"/>
      <c r="H488" s="217"/>
      <c r="I488" s="217"/>
      <c r="J488" s="217"/>
      <c r="K488" s="217"/>
      <c r="L488" s="217"/>
      <c r="M488" s="217"/>
      <c r="N488" s="222"/>
      <c r="O488" s="226" t="str">
        <f t="shared" si="52"/>
        <v/>
      </c>
      <c r="P488" s="217"/>
      <c r="Q488" s="218"/>
    </row>
    <row r="489" spans="2:17">
      <c r="B489" s="216"/>
      <c r="C489" s="217"/>
      <c r="D489" s="217"/>
      <c r="E489" s="217"/>
      <c r="F489" s="217"/>
      <c r="G489" s="217"/>
      <c r="H489" s="217"/>
      <c r="I489" s="217"/>
      <c r="J489" s="217"/>
      <c r="K489" s="217"/>
      <c r="L489" s="217"/>
      <c r="M489" s="217"/>
      <c r="N489" s="222"/>
      <c r="O489" s="226" t="str">
        <f t="shared" si="52"/>
        <v/>
      </c>
      <c r="P489" s="217"/>
      <c r="Q489" s="218"/>
    </row>
    <row r="490" spans="2:17">
      <c r="B490" s="216"/>
      <c r="C490" s="217"/>
      <c r="D490" s="217"/>
      <c r="E490" s="217"/>
      <c r="F490" s="217"/>
      <c r="G490" s="217"/>
      <c r="H490" s="217"/>
      <c r="I490" s="217"/>
      <c r="J490" s="217"/>
      <c r="K490" s="217"/>
      <c r="L490" s="217"/>
      <c r="M490" s="217"/>
      <c r="N490" s="222"/>
      <c r="O490" s="226" t="str">
        <f t="shared" si="52"/>
        <v/>
      </c>
      <c r="P490" s="217"/>
      <c r="Q490" s="218"/>
    </row>
    <row r="491" spans="2:17">
      <c r="B491" s="216"/>
      <c r="C491" s="217"/>
      <c r="D491" s="217"/>
      <c r="E491" s="217"/>
      <c r="F491" s="217"/>
      <c r="G491" s="217"/>
      <c r="H491" s="217"/>
      <c r="I491" s="217"/>
      <c r="J491" s="217"/>
      <c r="K491" s="217"/>
      <c r="L491" s="217"/>
      <c r="M491" s="217"/>
      <c r="N491" s="222"/>
      <c r="O491" s="226" t="str">
        <f t="shared" si="52"/>
        <v/>
      </c>
      <c r="P491" s="217"/>
      <c r="Q491" s="218"/>
    </row>
    <row r="492" spans="2:17">
      <c r="B492" s="216"/>
      <c r="C492" s="217"/>
      <c r="D492" s="217"/>
      <c r="E492" s="217"/>
      <c r="F492" s="217"/>
      <c r="G492" s="217"/>
      <c r="H492" s="217"/>
      <c r="I492" s="217"/>
      <c r="J492" s="217"/>
      <c r="K492" s="217"/>
      <c r="L492" s="217"/>
      <c r="M492" s="217"/>
      <c r="N492" s="222"/>
      <c r="O492" s="226" t="str">
        <f t="shared" si="52"/>
        <v/>
      </c>
      <c r="P492" s="217"/>
      <c r="Q492" s="218"/>
    </row>
    <row r="493" spans="2:17">
      <c r="B493" s="216"/>
      <c r="C493" s="217"/>
      <c r="D493" s="217"/>
      <c r="E493" s="217"/>
      <c r="F493" s="217"/>
      <c r="G493" s="217"/>
      <c r="H493" s="217"/>
      <c r="I493" s="217"/>
      <c r="J493" s="217"/>
      <c r="K493" s="217"/>
      <c r="L493" s="217"/>
      <c r="M493" s="217"/>
      <c r="N493" s="222"/>
      <c r="O493" s="226" t="str">
        <f t="shared" si="52"/>
        <v/>
      </c>
      <c r="P493" s="217"/>
      <c r="Q493" s="218"/>
    </row>
    <row r="494" spans="2:17">
      <c r="B494" s="216"/>
      <c r="C494" s="217"/>
      <c r="D494" s="217"/>
      <c r="E494" s="217"/>
      <c r="F494" s="217"/>
      <c r="G494" s="217"/>
      <c r="H494" s="217"/>
      <c r="I494" s="217"/>
      <c r="J494" s="217"/>
      <c r="K494" s="217"/>
      <c r="L494" s="217"/>
      <c r="M494" s="217"/>
      <c r="N494" s="222"/>
      <c r="O494" s="226" t="str">
        <f t="shared" si="52"/>
        <v/>
      </c>
      <c r="P494" s="217"/>
      <c r="Q494" s="218"/>
    </row>
    <row r="495" spans="2:17">
      <c r="B495" s="216"/>
      <c r="C495" s="217"/>
      <c r="D495" s="217"/>
      <c r="E495" s="217"/>
      <c r="F495" s="217"/>
      <c r="G495" s="217"/>
      <c r="H495" s="217"/>
      <c r="I495" s="217"/>
      <c r="J495" s="217"/>
      <c r="K495" s="217"/>
      <c r="L495" s="217"/>
      <c r="M495" s="217"/>
      <c r="N495" s="222"/>
      <c r="O495" s="226" t="str">
        <f t="shared" si="52"/>
        <v/>
      </c>
      <c r="P495" s="217"/>
      <c r="Q495" s="218"/>
    </row>
    <row r="496" spans="2:17">
      <c r="B496" s="216"/>
      <c r="C496" s="217"/>
      <c r="D496" s="217"/>
      <c r="E496" s="217"/>
      <c r="F496" s="217"/>
      <c r="G496" s="217"/>
      <c r="H496" s="217"/>
      <c r="I496" s="217"/>
      <c r="J496" s="217"/>
      <c r="K496" s="217"/>
      <c r="L496" s="217"/>
      <c r="M496" s="217"/>
      <c r="N496" s="222"/>
      <c r="O496" s="226" t="str">
        <f t="shared" si="52"/>
        <v/>
      </c>
      <c r="P496" s="217"/>
      <c r="Q496" s="218"/>
    </row>
    <row r="497" spans="2:17">
      <c r="B497" s="216"/>
      <c r="C497" s="217"/>
      <c r="D497" s="217"/>
      <c r="E497" s="217"/>
      <c r="F497" s="217"/>
      <c r="G497" s="217"/>
      <c r="H497" s="217"/>
      <c r="I497" s="217"/>
      <c r="J497" s="217"/>
      <c r="K497" s="217"/>
      <c r="L497" s="217"/>
      <c r="M497" s="217"/>
      <c r="N497" s="222"/>
      <c r="O497" s="226" t="str">
        <f t="shared" si="52"/>
        <v/>
      </c>
      <c r="P497" s="217"/>
      <c r="Q497" s="218"/>
    </row>
    <row r="498" spans="2:17">
      <c r="B498" s="216"/>
      <c r="C498" s="217"/>
      <c r="D498" s="217"/>
      <c r="E498" s="217"/>
      <c r="F498" s="217"/>
      <c r="G498" s="217"/>
      <c r="H498" s="217"/>
      <c r="I498" s="217"/>
      <c r="J498" s="217"/>
      <c r="K498" s="217"/>
      <c r="L498" s="217"/>
      <c r="M498" s="217"/>
      <c r="N498" s="222"/>
      <c r="O498" s="226" t="str">
        <f t="shared" si="52"/>
        <v/>
      </c>
      <c r="P498" s="217"/>
      <c r="Q498" s="218"/>
    </row>
    <row r="499" spans="2:17">
      <c r="B499" s="216"/>
      <c r="C499" s="217"/>
      <c r="D499" s="217"/>
      <c r="E499" s="217"/>
      <c r="F499" s="217"/>
      <c r="G499" s="217"/>
      <c r="H499" s="217"/>
      <c r="I499" s="217"/>
      <c r="J499" s="217"/>
      <c r="K499" s="217"/>
      <c r="L499" s="217"/>
      <c r="M499" s="217"/>
      <c r="N499" s="222"/>
      <c r="O499" s="226" t="str">
        <f t="shared" si="52"/>
        <v/>
      </c>
      <c r="P499" s="217"/>
      <c r="Q499" s="218"/>
    </row>
    <row r="500" spans="2:17">
      <c r="B500" s="216"/>
      <c r="C500" s="217"/>
      <c r="D500" s="217"/>
      <c r="E500" s="217"/>
      <c r="F500" s="217"/>
      <c r="G500" s="217"/>
      <c r="H500" s="217"/>
      <c r="I500" s="217"/>
      <c r="J500" s="217"/>
      <c r="K500" s="217"/>
      <c r="L500" s="217"/>
      <c r="M500" s="217"/>
      <c r="N500" s="222"/>
      <c r="O500" s="226" t="str">
        <f t="shared" si="52"/>
        <v/>
      </c>
      <c r="P500" s="217"/>
      <c r="Q500" s="218"/>
    </row>
    <row r="501" spans="2:17">
      <c r="B501" s="216"/>
      <c r="C501" s="217"/>
      <c r="D501" s="217"/>
      <c r="E501" s="217"/>
      <c r="F501" s="217"/>
      <c r="G501" s="217"/>
      <c r="H501" s="217"/>
      <c r="I501" s="217"/>
      <c r="J501" s="217"/>
      <c r="K501" s="217"/>
      <c r="L501" s="217"/>
      <c r="M501" s="217"/>
      <c r="N501" s="222"/>
      <c r="O501" s="226" t="str">
        <f t="shared" si="52"/>
        <v/>
      </c>
      <c r="P501" s="217"/>
      <c r="Q501" s="218"/>
    </row>
    <row r="502" spans="2:17">
      <c r="B502" s="216"/>
      <c r="C502" s="217"/>
      <c r="D502" s="217"/>
      <c r="E502" s="217"/>
      <c r="F502" s="217"/>
      <c r="G502" s="217"/>
      <c r="H502" s="217"/>
      <c r="I502" s="217"/>
      <c r="J502" s="217"/>
      <c r="K502" s="217"/>
      <c r="L502" s="217"/>
      <c r="M502" s="217"/>
      <c r="N502" s="222"/>
      <c r="O502" s="226" t="str">
        <f t="shared" si="52"/>
        <v/>
      </c>
      <c r="P502" s="217"/>
      <c r="Q502" s="218"/>
    </row>
    <row r="503" spans="2:17">
      <c r="B503" s="216"/>
      <c r="C503" s="217"/>
      <c r="D503" s="217"/>
      <c r="E503" s="217"/>
      <c r="F503" s="217"/>
      <c r="G503" s="217"/>
      <c r="H503" s="217"/>
      <c r="I503" s="217"/>
      <c r="J503" s="217"/>
      <c r="K503" s="217"/>
      <c r="L503" s="217"/>
      <c r="M503" s="217"/>
      <c r="N503" s="222"/>
      <c r="O503" s="226" t="str">
        <f t="shared" si="52"/>
        <v/>
      </c>
      <c r="P503" s="217"/>
      <c r="Q503" s="218"/>
    </row>
    <row r="504" spans="2:17">
      <c r="B504" s="216"/>
      <c r="C504" s="217"/>
      <c r="D504" s="217"/>
      <c r="E504" s="217"/>
      <c r="F504" s="217"/>
      <c r="G504" s="217"/>
      <c r="H504" s="217"/>
      <c r="I504" s="217"/>
      <c r="J504" s="217"/>
      <c r="K504" s="217"/>
      <c r="L504" s="217"/>
      <c r="M504" s="217"/>
      <c r="N504" s="222"/>
      <c r="O504" s="226" t="str">
        <f t="shared" si="52"/>
        <v/>
      </c>
      <c r="P504" s="217"/>
      <c r="Q504" s="218"/>
    </row>
    <row r="505" spans="2:17">
      <c r="B505" s="216"/>
      <c r="C505" s="217"/>
      <c r="D505" s="217"/>
      <c r="E505" s="217"/>
      <c r="F505" s="217"/>
      <c r="G505" s="217"/>
      <c r="H505" s="217"/>
      <c r="I505" s="217"/>
      <c r="J505" s="217"/>
      <c r="K505" s="217"/>
      <c r="L505" s="217"/>
      <c r="M505" s="217"/>
      <c r="N505" s="222"/>
      <c r="O505" s="226" t="str">
        <f t="shared" si="52"/>
        <v/>
      </c>
      <c r="P505" s="217"/>
      <c r="Q505" s="218"/>
    </row>
    <row r="506" spans="2:17">
      <c r="B506" s="216"/>
      <c r="C506" s="217"/>
      <c r="D506" s="217"/>
      <c r="E506" s="217"/>
      <c r="F506" s="217"/>
      <c r="G506" s="217"/>
      <c r="H506" s="217"/>
      <c r="I506" s="217"/>
      <c r="J506" s="217"/>
      <c r="K506" s="217"/>
      <c r="L506" s="217"/>
      <c r="M506" s="217"/>
      <c r="N506" s="222"/>
      <c r="O506" s="226" t="str">
        <f t="shared" si="52"/>
        <v/>
      </c>
      <c r="P506" s="217"/>
      <c r="Q506" s="218"/>
    </row>
    <row r="507" spans="2:17">
      <c r="B507" s="216"/>
      <c r="C507" s="217"/>
      <c r="D507" s="217"/>
      <c r="E507" s="217"/>
      <c r="F507" s="217"/>
      <c r="G507" s="217"/>
      <c r="H507" s="217"/>
      <c r="I507" s="217"/>
      <c r="J507" s="217"/>
      <c r="K507" s="217"/>
      <c r="L507" s="217"/>
      <c r="M507" s="217"/>
      <c r="N507" s="222"/>
      <c r="O507" s="226" t="str">
        <f t="shared" si="52"/>
        <v/>
      </c>
      <c r="P507" s="217"/>
      <c r="Q507" s="218"/>
    </row>
    <row r="508" spans="2:17">
      <c r="B508" s="216"/>
      <c r="C508" s="217"/>
      <c r="D508" s="217"/>
      <c r="E508" s="217"/>
      <c r="F508" s="217"/>
      <c r="G508" s="217"/>
      <c r="H508" s="217"/>
      <c r="I508" s="217"/>
      <c r="J508" s="217"/>
      <c r="K508" s="217"/>
      <c r="L508" s="217"/>
      <c r="M508" s="217"/>
      <c r="N508" s="222"/>
      <c r="O508" s="226" t="str">
        <f t="shared" si="52"/>
        <v/>
      </c>
      <c r="P508" s="217"/>
      <c r="Q508" s="218"/>
    </row>
    <row r="509" spans="2:17">
      <c r="B509" s="216"/>
      <c r="C509" s="217"/>
      <c r="D509" s="217"/>
      <c r="E509" s="217"/>
      <c r="F509" s="217"/>
      <c r="G509" s="217"/>
      <c r="H509" s="217"/>
      <c r="I509" s="217"/>
      <c r="J509" s="217"/>
      <c r="K509" s="217"/>
      <c r="L509" s="217"/>
      <c r="M509" s="217"/>
      <c r="N509" s="222"/>
      <c r="O509" s="226" t="str">
        <f t="shared" si="52"/>
        <v/>
      </c>
      <c r="P509" s="217"/>
      <c r="Q509" s="218"/>
    </row>
    <row r="510" spans="2:17">
      <c r="B510" s="216"/>
      <c r="C510" s="217"/>
      <c r="D510" s="217"/>
      <c r="E510" s="217"/>
      <c r="F510" s="217"/>
      <c r="G510" s="217"/>
      <c r="H510" s="217"/>
      <c r="I510" s="217"/>
      <c r="J510" s="217"/>
      <c r="K510" s="217"/>
      <c r="L510" s="217"/>
      <c r="M510" s="217"/>
      <c r="N510" s="222"/>
      <c r="O510" s="226" t="str">
        <f t="shared" si="52"/>
        <v/>
      </c>
      <c r="P510" s="217"/>
      <c r="Q510" s="218"/>
    </row>
    <row r="511" spans="2:17">
      <c r="B511" s="216"/>
      <c r="C511" s="217"/>
      <c r="D511" s="217"/>
      <c r="E511" s="217"/>
      <c r="F511" s="217"/>
      <c r="G511" s="217"/>
      <c r="H511" s="217"/>
      <c r="I511" s="217"/>
      <c r="J511" s="217"/>
      <c r="K511" s="217"/>
      <c r="L511" s="217"/>
      <c r="M511" s="217"/>
      <c r="N511" s="222"/>
      <c r="O511" s="226" t="str">
        <f t="shared" si="52"/>
        <v/>
      </c>
      <c r="P511" s="217"/>
      <c r="Q511" s="218"/>
    </row>
    <row r="512" spans="2:17">
      <c r="B512" s="216"/>
      <c r="C512" s="217"/>
      <c r="D512" s="217"/>
      <c r="E512" s="217"/>
      <c r="F512" s="217"/>
      <c r="G512" s="217"/>
      <c r="H512" s="217"/>
      <c r="I512" s="217"/>
      <c r="J512" s="217"/>
      <c r="K512" s="217"/>
      <c r="L512" s="217"/>
      <c r="M512" s="217"/>
      <c r="N512" s="222"/>
      <c r="O512" s="226" t="str">
        <f t="shared" si="52"/>
        <v/>
      </c>
      <c r="P512" s="217"/>
      <c r="Q512" s="218"/>
    </row>
    <row r="513" spans="2:17">
      <c r="B513" s="216"/>
      <c r="C513" s="217"/>
      <c r="D513" s="217"/>
      <c r="E513" s="217"/>
      <c r="F513" s="217"/>
      <c r="G513" s="217"/>
      <c r="H513" s="217"/>
      <c r="I513" s="217"/>
      <c r="J513" s="217"/>
      <c r="K513" s="217"/>
      <c r="L513" s="217"/>
      <c r="M513" s="217"/>
      <c r="N513" s="222"/>
      <c r="O513" s="226" t="str">
        <f t="shared" si="52"/>
        <v/>
      </c>
      <c r="P513" s="217"/>
      <c r="Q513" s="218"/>
    </row>
    <row r="514" spans="2:17">
      <c r="B514" s="216"/>
      <c r="C514" s="217"/>
      <c r="D514" s="217"/>
      <c r="E514" s="217"/>
      <c r="F514" s="217"/>
      <c r="G514" s="217"/>
      <c r="H514" s="217"/>
      <c r="I514" s="217"/>
      <c r="J514" s="217"/>
      <c r="K514" s="217"/>
      <c r="L514" s="217"/>
      <c r="M514" s="217"/>
      <c r="N514" s="222"/>
      <c r="O514" s="226" t="str">
        <f t="shared" si="52"/>
        <v/>
      </c>
      <c r="P514" s="217"/>
      <c r="Q514" s="218"/>
    </row>
    <row r="515" spans="2:17">
      <c r="B515" s="216"/>
      <c r="C515" s="217"/>
      <c r="D515" s="217"/>
      <c r="E515" s="217"/>
      <c r="F515" s="217"/>
      <c r="G515" s="217"/>
      <c r="H515" s="217"/>
      <c r="I515" s="217"/>
      <c r="J515" s="217"/>
      <c r="K515" s="217"/>
      <c r="L515" s="217"/>
      <c r="M515" s="217"/>
      <c r="N515" s="222"/>
      <c r="O515" s="226" t="str">
        <f t="shared" si="52"/>
        <v/>
      </c>
      <c r="P515" s="217"/>
      <c r="Q515" s="218"/>
    </row>
    <row r="516" spans="2:17">
      <c r="B516" s="216"/>
      <c r="C516" s="217"/>
      <c r="D516" s="217"/>
      <c r="E516" s="217"/>
      <c r="F516" s="217"/>
      <c r="G516" s="217"/>
      <c r="H516" s="217"/>
      <c r="I516" s="217"/>
      <c r="J516" s="217"/>
      <c r="K516" s="217"/>
      <c r="L516" s="217"/>
      <c r="M516" s="217"/>
      <c r="N516" s="222"/>
      <c r="O516" s="226" t="str">
        <f t="shared" si="52"/>
        <v/>
      </c>
      <c r="P516" s="217"/>
      <c r="Q516" s="218"/>
    </row>
    <row r="517" spans="2:17">
      <c r="B517" s="216"/>
      <c r="C517" s="217"/>
      <c r="D517" s="217"/>
      <c r="E517" s="217"/>
      <c r="F517" s="217"/>
      <c r="G517" s="217"/>
      <c r="H517" s="217"/>
      <c r="I517" s="217"/>
      <c r="J517" s="217"/>
      <c r="K517" s="217"/>
      <c r="L517" s="217"/>
      <c r="M517" s="217"/>
      <c r="N517" s="222"/>
      <c r="O517" s="226" t="str">
        <f t="shared" si="52"/>
        <v/>
      </c>
      <c r="P517" s="217"/>
      <c r="Q517" s="218"/>
    </row>
    <row r="518" spans="2:17">
      <c r="B518" s="216"/>
      <c r="C518" s="217"/>
      <c r="D518" s="217"/>
      <c r="E518" s="217"/>
      <c r="F518" s="217"/>
      <c r="G518" s="217"/>
      <c r="H518" s="217"/>
      <c r="I518" s="217"/>
      <c r="J518" s="217"/>
      <c r="K518" s="217"/>
      <c r="L518" s="217"/>
      <c r="M518" s="217"/>
      <c r="N518" s="222"/>
      <c r="O518" s="226" t="str">
        <f t="shared" si="52"/>
        <v/>
      </c>
      <c r="P518" s="217"/>
      <c r="Q518" s="218"/>
    </row>
    <row r="519" spans="2:17">
      <c r="B519" s="216"/>
      <c r="C519" s="217"/>
      <c r="D519" s="217"/>
      <c r="E519" s="217"/>
      <c r="F519" s="217"/>
      <c r="G519" s="217"/>
      <c r="H519" s="217"/>
      <c r="I519" s="217"/>
      <c r="J519" s="217"/>
      <c r="K519" s="217"/>
      <c r="L519" s="217"/>
      <c r="M519" s="217"/>
      <c r="N519" s="222"/>
      <c r="O519" s="226" t="str">
        <f t="shared" si="52"/>
        <v/>
      </c>
      <c r="P519" s="217"/>
      <c r="Q519" s="218"/>
    </row>
    <row r="520" spans="2:17">
      <c r="B520" s="216"/>
      <c r="C520" s="217"/>
      <c r="D520" s="217"/>
      <c r="E520" s="217"/>
      <c r="F520" s="217"/>
      <c r="G520" s="217"/>
      <c r="H520" s="217"/>
      <c r="I520" s="217"/>
      <c r="J520" s="217"/>
      <c r="K520" s="217"/>
      <c r="L520" s="217"/>
      <c r="M520" s="217"/>
      <c r="N520" s="222"/>
      <c r="O520" s="226" t="str">
        <f t="shared" si="52"/>
        <v/>
      </c>
      <c r="P520" s="217"/>
      <c r="Q520" s="218"/>
    </row>
    <row r="521" spans="2:17">
      <c r="B521" s="216"/>
      <c r="C521" s="217"/>
      <c r="D521" s="217"/>
      <c r="E521" s="217"/>
      <c r="F521" s="217"/>
      <c r="G521" s="217"/>
      <c r="H521" s="217"/>
      <c r="I521" s="217"/>
      <c r="J521" s="217"/>
      <c r="K521" s="217"/>
      <c r="L521" s="217"/>
      <c r="M521" s="217"/>
      <c r="N521" s="222"/>
      <c r="O521" s="226" t="str">
        <f t="shared" si="52"/>
        <v/>
      </c>
      <c r="P521" s="217"/>
      <c r="Q521" s="218"/>
    </row>
    <row r="522" spans="2:17">
      <c r="B522" s="216"/>
      <c r="C522" s="217"/>
      <c r="D522" s="217"/>
      <c r="E522" s="217"/>
      <c r="F522" s="217"/>
      <c r="G522" s="217"/>
      <c r="H522" s="217"/>
      <c r="I522" s="217"/>
      <c r="J522" s="217"/>
      <c r="K522" s="217"/>
      <c r="L522" s="217"/>
      <c r="M522" s="217"/>
      <c r="N522" s="222"/>
      <c r="O522" s="226" t="str">
        <f t="shared" si="52"/>
        <v/>
      </c>
      <c r="P522" s="217"/>
      <c r="Q522" s="218"/>
    </row>
    <row r="523" spans="2:17">
      <c r="B523" s="216"/>
      <c r="C523" s="217"/>
      <c r="D523" s="217"/>
      <c r="E523" s="217"/>
      <c r="F523" s="217"/>
      <c r="G523" s="217"/>
      <c r="H523" s="217"/>
      <c r="I523" s="217"/>
      <c r="J523" s="217"/>
      <c r="K523" s="217"/>
      <c r="L523" s="217"/>
      <c r="M523" s="217"/>
      <c r="N523" s="222"/>
      <c r="O523" s="226" t="str">
        <f t="shared" si="52"/>
        <v/>
      </c>
      <c r="P523" s="217"/>
      <c r="Q523" s="218"/>
    </row>
    <row r="524" spans="2:17">
      <c r="B524" s="216"/>
      <c r="C524" s="217"/>
      <c r="D524" s="217"/>
      <c r="E524" s="217"/>
      <c r="F524" s="217"/>
      <c r="G524" s="217"/>
      <c r="H524" s="217"/>
      <c r="I524" s="217"/>
      <c r="J524" s="217"/>
      <c r="K524" s="217"/>
      <c r="L524" s="217"/>
      <c r="M524" s="217"/>
      <c r="N524" s="222"/>
      <c r="O524" s="226" t="str">
        <f t="shared" ref="O524:O584" si="53">IF(COUNTBLANK(B524)=1,"","No")</f>
        <v/>
      </c>
      <c r="P524" s="217"/>
      <c r="Q524" s="218"/>
    </row>
    <row r="525" spans="2:17">
      <c r="B525" s="216"/>
      <c r="C525" s="217"/>
      <c r="D525" s="217"/>
      <c r="E525" s="217"/>
      <c r="F525" s="217"/>
      <c r="G525" s="217"/>
      <c r="H525" s="217"/>
      <c r="I525" s="217"/>
      <c r="J525" s="217"/>
      <c r="K525" s="217"/>
      <c r="L525" s="217"/>
      <c r="M525" s="217"/>
      <c r="N525" s="222"/>
      <c r="O525" s="226" t="str">
        <f t="shared" si="53"/>
        <v/>
      </c>
      <c r="P525" s="217"/>
      <c r="Q525" s="218"/>
    </row>
    <row r="526" spans="2:17">
      <c r="B526" s="216"/>
      <c r="C526" s="217"/>
      <c r="D526" s="217"/>
      <c r="E526" s="217"/>
      <c r="F526" s="217"/>
      <c r="G526" s="217"/>
      <c r="H526" s="217"/>
      <c r="I526" s="217"/>
      <c r="J526" s="217"/>
      <c r="K526" s="217"/>
      <c r="L526" s="217"/>
      <c r="M526" s="217"/>
      <c r="N526" s="222"/>
      <c r="O526" s="226" t="str">
        <f t="shared" si="53"/>
        <v/>
      </c>
      <c r="P526" s="217"/>
      <c r="Q526" s="218"/>
    </row>
    <row r="527" spans="2:17">
      <c r="B527" s="216"/>
      <c r="C527" s="217"/>
      <c r="D527" s="217"/>
      <c r="E527" s="217"/>
      <c r="F527" s="217"/>
      <c r="G527" s="217"/>
      <c r="H527" s="217"/>
      <c r="I527" s="217"/>
      <c r="J527" s="217"/>
      <c r="K527" s="217"/>
      <c r="L527" s="217"/>
      <c r="M527" s="217"/>
      <c r="N527" s="222"/>
      <c r="O527" s="226" t="str">
        <f t="shared" si="53"/>
        <v/>
      </c>
      <c r="P527" s="217"/>
      <c r="Q527" s="218"/>
    </row>
    <row r="528" spans="2:17">
      <c r="B528" s="216"/>
      <c r="C528" s="217"/>
      <c r="D528" s="217"/>
      <c r="E528" s="217"/>
      <c r="F528" s="217"/>
      <c r="G528" s="217"/>
      <c r="H528" s="217"/>
      <c r="I528" s="217"/>
      <c r="J528" s="217"/>
      <c r="K528" s="217"/>
      <c r="L528" s="217"/>
      <c r="M528" s="217"/>
      <c r="N528" s="222"/>
      <c r="O528" s="226" t="str">
        <f t="shared" si="53"/>
        <v/>
      </c>
      <c r="P528" s="217"/>
      <c r="Q528" s="218"/>
    </row>
    <row r="529" spans="2:17">
      <c r="B529" s="216"/>
      <c r="C529" s="217"/>
      <c r="D529" s="217"/>
      <c r="E529" s="217"/>
      <c r="F529" s="217"/>
      <c r="G529" s="217"/>
      <c r="H529" s="217"/>
      <c r="I529" s="217"/>
      <c r="J529" s="217"/>
      <c r="K529" s="217"/>
      <c r="L529" s="217"/>
      <c r="M529" s="217"/>
      <c r="N529" s="222"/>
      <c r="O529" s="226" t="str">
        <f t="shared" si="53"/>
        <v/>
      </c>
      <c r="P529" s="217"/>
      <c r="Q529" s="218"/>
    </row>
    <row r="530" spans="2:17">
      <c r="B530" s="216"/>
      <c r="C530" s="217"/>
      <c r="D530" s="217"/>
      <c r="E530" s="217"/>
      <c r="F530" s="217"/>
      <c r="G530" s="217"/>
      <c r="H530" s="217"/>
      <c r="I530" s="217"/>
      <c r="J530" s="217"/>
      <c r="K530" s="217"/>
      <c r="L530" s="217"/>
      <c r="M530" s="217"/>
      <c r="N530" s="222"/>
      <c r="O530" s="226" t="str">
        <f t="shared" si="53"/>
        <v/>
      </c>
      <c r="P530" s="217"/>
      <c r="Q530" s="218"/>
    </row>
    <row r="531" spans="2:17">
      <c r="B531" s="216"/>
      <c r="C531" s="217"/>
      <c r="D531" s="217"/>
      <c r="E531" s="217"/>
      <c r="F531" s="217"/>
      <c r="G531" s="217"/>
      <c r="H531" s="217"/>
      <c r="I531" s="217"/>
      <c r="J531" s="217"/>
      <c r="K531" s="217"/>
      <c r="L531" s="217"/>
      <c r="M531" s="217"/>
      <c r="N531" s="222"/>
      <c r="O531" s="226" t="str">
        <f t="shared" si="53"/>
        <v/>
      </c>
      <c r="P531" s="217"/>
      <c r="Q531" s="218"/>
    </row>
    <row r="532" spans="2:17">
      <c r="B532" s="216"/>
      <c r="C532" s="217"/>
      <c r="D532" s="217"/>
      <c r="E532" s="217"/>
      <c r="F532" s="217"/>
      <c r="G532" s="217"/>
      <c r="H532" s="217"/>
      <c r="I532" s="217"/>
      <c r="J532" s="217"/>
      <c r="K532" s="217"/>
      <c r="L532" s="217"/>
      <c r="M532" s="217"/>
      <c r="N532" s="222"/>
      <c r="O532" s="226" t="str">
        <f t="shared" si="53"/>
        <v/>
      </c>
      <c r="P532" s="217"/>
      <c r="Q532" s="218"/>
    </row>
    <row r="533" spans="2:17">
      <c r="B533" s="216"/>
      <c r="C533" s="217"/>
      <c r="D533" s="217"/>
      <c r="E533" s="217"/>
      <c r="F533" s="217"/>
      <c r="G533" s="217"/>
      <c r="H533" s="217"/>
      <c r="I533" s="217"/>
      <c r="J533" s="217"/>
      <c r="K533" s="217"/>
      <c r="L533" s="217"/>
      <c r="M533" s="217"/>
      <c r="N533" s="222"/>
      <c r="O533" s="226" t="str">
        <f t="shared" si="53"/>
        <v/>
      </c>
      <c r="P533" s="217"/>
      <c r="Q533" s="218"/>
    </row>
    <row r="534" spans="2:17">
      <c r="B534" s="216"/>
      <c r="C534" s="217"/>
      <c r="D534" s="217"/>
      <c r="E534" s="217"/>
      <c r="F534" s="217"/>
      <c r="G534" s="217"/>
      <c r="H534" s="217"/>
      <c r="I534" s="217"/>
      <c r="J534" s="217"/>
      <c r="K534" s="217"/>
      <c r="L534" s="217"/>
      <c r="M534" s="217"/>
      <c r="N534" s="222"/>
      <c r="O534" s="226" t="str">
        <f t="shared" si="53"/>
        <v/>
      </c>
      <c r="P534" s="217"/>
      <c r="Q534" s="218"/>
    </row>
    <row r="535" spans="2:17">
      <c r="B535" s="216"/>
      <c r="C535" s="217"/>
      <c r="D535" s="217"/>
      <c r="E535" s="217"/>
      <c r="F535" s="217"/>
      <c r="G535" s="217"/>
      <c r="H535" s="217"/>
      <c r="I535" s="217"/>
      <c r="J535" s="217"/>
      <c r="K535" s="217"/>
      <c r="L535" s="217"/>
      <c r="M535" s="217"/>
      <c r="N535" s="222"/>
      <c r="O535" s="226" t="str">
        <f t="shared" si="53"/>
        <v/>
      </c>
      <c r="P535" s="217"/>
      <c r="Q535" s="218"/>
    </row>
    <row r="536" spans="2:17">
      <c r="B536" s="216"/>
      <c r="C536" s="217"/>
      <c r="D536" s="217"/>
      <c r="E536" s="217"/>
      <c r="F536" s="217"/>
      <c r="G536" s="217"/>
      <c r="H536" s="217"/>
      <c r="I536" s="217"/>
      <c r="J536" s="217"/>
      <c r="K536" s="217"/>
      <c r="L536" s="217"/>
      <c r="M536" s="217"/>
      <c r="N536" s="222"/>
      <c r="O536" s="226" t="str">
        <f t="shared" si="53"/>
        <v/>
      </c>
      <c r="P536" s="217"/>
      <c r="Q536" s="218"/>
    </row>
    <row r="537" spans="2:17">
      <c r="B537" s="216"/>
      <c r="C537" s="217"/>
      <c r="D537" s="217"/>
      <c r="E537" s="217"/>
      <c r="F537" s="217"/>
      <c r="G537" s="217"/>
      <c r="H537" s="217"/>
      <c r="I537" s="217"/>
      <c r="J537" s="217"/>
      <c r="K537" s="217"/>
      <c r="L537" s="217"/>
      <c r="M537" s="217"/>
      <c r="N537" s="222"/>
      <c r="O537" s="226" t="str">
        <f t="shared" si="53"/>
        <v/>
      </c>
      <c r="P537" s="217"/>
      <c r="Q537" s="218"/>
    </row>
    <row r="538" spans="2:17">
      <c r="B538" s="216"/>
      <c r="C538" s="217"/>
      <c r="D538" s="217"/>
      <c r="E538" s="217"/>
      <c r="F538" s="217"/>
      <c r="G538" s="217"/>
      <c r="H538" s="217"/>
      <c r="I538" s="217"/>
      <c r="J538" s="217"/>
      <c r="K538" s="217"/>
      <c r="L538" s="217"/>
      <c r="M538" s="217"/>
      <c r="N538" s="222"/>
      <c r="O538" s="226" t="str">
        <f t="shared" si="53"/>
        <v/>
      </c>
      <c r="P538" s="217"/>
      <c r="Q538" s="218"/>
    </row>
    <row r="539" spans="2:17">
      <c r="B539" s="216"/>
      <c r="C539" s="217"/>
      <c r="D539" s="217"/>
      <c r="E539" s="217"/>
      <c r="F539" s="217"/>
      <c r="G539" s="217"/>
      <c r="H539" s="217"/>
      <c r="I539" s="217"/>
      <c r="J539" s="217"/>
      <c r="K539" s="217"/>
      <c r="L539" s="217"/>
      <c r="M539" s="217"/>
      <c r="N539" s="222"/>
      <c r="O539" s="226" t="str">
        <f t="shared" si="53"/>
        <v/>
      </c>
      <c r="P539" s="217"/>
      <c r="Q539" s="218"/>
    </row>
    <row r="540" spans="2:17">
      <c r="B540" s="216"/>
      <c r="C540" s="217"/>
      <c r="D540" s="217"/>
      <c r="E540" s="217"/>
      <c r="F540" s="217"/>
      <c r="G540" s="217"/>
      <c r="H540" s="217"/>
      <c r="I540" s="217"/>
      <c r="J540" s="217"/>
      <c r="K540" s="217"/>
      <c r="L540" s="217"/>
      <c r="M540" s="217"/>
      <c r="N540" s="222"/>
      <c r="O540" s="226" t="str">
        <f t="shared" si="53"/>
        <v/>
      </c>
      <c r="P540" s="217"/>
      <c r="Q540" s="218"/>
    </row>
    <row r="541" spans="2:17">
      <c r="B541" s="216"/>
      <c r="C541" s="217"/>
      <c r="D541" s="217"/>
      <c r="E541" s="217"/>
      <c r="F541" s="217"/>
      <c r="G541" s="217"/>
      <c r="H541" s="217"/>
      <c r="I541" s="217"/>
      <c r="J541" s="217"/>
      <c r="K541" s="217"/>
      <c r="L541" s="217"/>
      <c r="M541" s="217"/>
      <c r="N541" s="222"/>
      <c r="O541" s="226" t="str">
        <f t="shared" si="53"/>
        <v/>
      </c>
      <c r="P541" s="217"/>
      <c r="Q541" s="218"/>
    </row>
    <row r="542" spans="2:17">
      <c r="B542" s="216"/>
      <c r="C542" s="217"/>
      <c r="D542" s="217"/>
      <c r="E542" s="217"/>
      <c r="F542" s="217"/>
      <c r="G542" s="217"/>
      <c r="H542" s="217"/>
      <c r="I542" s="217"/>
      <c r="J542" s="217"/>
      <c r="K542" s="217"/>
      <c r="L542" s="217"/>
      <c r="M542" s="217"/>
      <c r="N542" s="222"/>
      <c r="O542" s="226" t="str">
        <f t="shared" si="53"/>
        <v/>
      </c>
      <c r="P542" s="217"/>
      <c r="Q542" s="218"/>
    </row>
    <row r="543" spans="2:17">
      <c r="B543" s="216"/>
      <c r="C543" s="217"/>
      <c r="D543" s="217"/>
      <c r="E543" s="217"/>
      <c r="F543" s="217"/>
      <c r="G543" s="217"/>
      <c r="H543" s="217"/>
      <c r="I543" s="217"/>
      <c r="J543" s="217"/>
      <c r="K543" s="217"/>
      <c r="L543" s="217"/>
      <c r="M543" s="217"/>
      <c r="N543" s="222"/>
      <c r="O543" s="226" t="str">
        <f t="shared" si="53"/>
        <v/>
      </c>
      <c r="P543" s="217"/>
      <c r="Q543" s="218"/>
    </row>
    <row r="544" spans="2:17">
      <c r="B544" s="216"/>
      <c r="C544" s="217"/>
      <c r="D544" s="217"/>
      <c r="E544" s="217"/>
      <c r="F544" s="217"/>
      <c r="G544" s="217"/>
      <c r="H544" s="217"/>
      <c r="I544" s="217"/>
      <c r="J544" s="217"/>
      <c r="K544" s="217"/>
      <c r="L544" s="217"/>
      <c r="M544" s="217"/>
      <c r="N544" s="222"/>
      <c r="O544" s="226" t="str">
        <f t="shared" si="53"/>
        <v/>
      </c>
      <c r="P544" s="217"/>
      <c r="Q544" s="218"/>
    </row>
    <row r="545" spans="2:17">
      <c r="B545" s="216"/>
      <c r="C545" s="217"/>
      <c r="D545" s="217"/>
      <c r="E545" s="217"/>
      <c r="F545" s="217"/>
      <c r="G545" s="217"/>
      <c r="H545" s="217"/>
      <c r="I545" s="217"/>
      <c r="J545" s="217"/>
      <c r="K545" s="217"/>
      <c r="L545" s="217"/>
      <c r="M545" s="217"/>
      <c r="N545" s="222"/>
      <c r="O545" s="226" t="str">
        <f t="shared" si="53"/>
        <v/>
      </c>
      <c r="P545" s="217"/>
      <c r="Q545" s="218"/>
    </row>
    <row r="546" spans="2:17">
      <c r="B546" s="216"/>
      <c r="C546" s="217"/>
      <c r="D546" s="217"/>
      <c r="E546" s="217"/>
      <c r="F546" s="217"/>
      <c r="G546" s="217"/>
      <c r="H546" s="217"/>
      <c r="I546" s="217"/>
      <c r="J546" s="217"/>
      <c r="K546" s="217"/>
      <c r="L546" s="217"/>
      <c r="M546" s="217"/>
      <c r="N546" s="222"/>
      <c r="O546" s="226" t="str">
        <f t="shared" si="53"/>
        <v/>
      </c>
      <c r="P546" s="217"/>
      <c r="Q546" s="218"/>
    </row>
    <row r="547" spans="2:17">
      <c r="B547" s="216"/>
      <c r="C547" s="217"/>
      <c r="D547" s="217"/>
      <c r="E547" s="217"/>
      <c r="F547" s="217"/>
      <c r="G547" s="217"/>
      <c r="H547" s="217"/>
      <c r="I547" s="217"/>
      <c r="J547" s="217"/>
      <c r="K547" s="217"/>
      <c r="L547" s="217"/>
      <c r="M547" s="217"/>
      <c r="N547" s="222"/>
      <c r="O547" s="226" t="str">
        <f t="shared" si="53"/>
        <v/>
      </c>
      <c r="P547" s="217"/>
      <c r="Q547" s="218"/>
    </row>
    <row r="548" spans="2:17">
      <c r="B548" s="216"/>
      <c r="C548" s="217"/>
      <c r="D548" s="217"/>
      <c r="E548" s="217"/>
      <c r="F548" s="217"/>
      <c r="G548" s="217"/>
      <c r="H548" s="217"/>
      <c r="I548" s="217"/>
      <c r="J548" s="217"/>
      <c r="K548" s="217"/>
      <c r="L548" s="217"/>
      <c r="M548" s="217"/>
      <c r="N548" s="222"/>
      <c r="O548" s="226" t="str">
        <f t="shared" si="53"/>
        <v/>
      </c>
      <c r="P548" s="217"/>
      <c r="Q548" s="218"/>
    </row>
    <row r="549" spans="2:17">
      <c r="B549" s="216"/>
      <c r="C549" s="217"/>
      <c r="D549" s="217"/>
      <c r="E549" s="217"/>
      <c r="F549" s="217"/>
      <c r="G549" s="217"/>
      <c r="H549" s="217"/>
      <c r="I549" s="217"/>
      <c r="J549" s="217"/>
      <c r="K549" s="217"/>
      <c r="L549" s="217"/>
      <c r="M549" s="217"/>
      <c r="N549" s="222"/>
      <c r="O549" s="226" t="str">
        <f t="shared" si="53"/>
        <v/>
      </c>
      <c r="P549" s="217"/>
      <c r="Q549" s="218"/>
    </row>
    <row r="550" spans="2:17">
      <c r="B550" s="216"/>
      <c r="C550" s="217"/>
      <c r="D550" s="217"/>
      <c r="E550" s="217"/>
      <c r="F550" s="217"/>
      <c r="G550" s="217"/>
      <c r="H550" s="217"/>
      <c r="I550" s="217"/>
      <c r="J550" s="217"/>
      <c r="K550" s="217"/>
      <c r="L550" s="217"/>
      <c r="M550" s="217"/>
      <c r="N550" s="222"/>
      <c r="O550" s="226" t="str">
        <f t="shared" si="53"/>
        <v/>
      </c>
      <c r="P550" s="217"/>
      <c r="Q550" s="218"/>
    </row>
    <row r="551" spans="2:17">
      <c r="B551" s="216"/>
      <c r="C551" s="217"/>
      <c r="D551" s="217"/>
      <c r="E551" s="217"/>
      <c r="F551" s="217"/>
      <c r="G551" s="217"/>
      <c r="H551" s="217"/>
      <c r="I551" s="217"/>
      <c r="J551" s="217"/>
      <c r="K551" s="217"/>
      <c r="L551" s="217"/>
      <c r="M551" s="217"/>
      <c r="N551" s="222"/>
      <c r="O551" s="226" t="str">
        <f t="shared" si="53"/>
        <v/>
      </c>
      <c r="P551" s="217"/>
      <c r="Q551" s="218"/>
    </row>
    <row r="552" spans="2:17">
      <c r="B552" s="216"/>
      <c r="C552" s="217"/>
      <c r="D552" s="217"/>
      <c r="E552" s="217"/>
      <c r="F552" s="217"/>
      <c r="G552" s="217"/>
      <c r="H552" s="217"/>
      <c r="I552" s="217"/>
      <c r="J552" s="217"/>
      <c r="K552" s="217"/>
      <c r="L552" s="217"/>
      <c r="M552" s="217"/>
      <c r="N552" s="222"/>
      <c r="O552" s="226" t="str">
        <f t="shared" si="53"/>
        <v/>
      </c>
      <c r="P552" s="217"/>
      <c r="Q552" s="218"/>
    </row>
    <row r="553" spans="2:17">
      <c r="B553" s="216"/>
      <c r="C553" s="217"/>
      <c r="D553" s="217"/>
      <c r="E553" s="217"/>
      <c r="F553" s="217"/>
      <c r="G553" s="217"/>
      <c r="H553" s="217"/>
      <c r="I553" s="217"/>
      <c r="J553" s="217"/>
      <c r="K553" s="217"/>
      <c r="L553" s="217"/>
      <c r="M553" s="217"/>
      <c r="N553" s="222"/>
      <c r="O553" s="226" t="str">
        <f t="shared" si="53"/>
        <v/>
      </c>
      <c r="P553" s="217"/>
      <c r="Q553" s="218"/>
    </row>
    <row r="554" spans="2:17">
      <c r="B554" s="216"/>
      <c r="C554" s="217"/>
      <c r="D554" s="217"/>
      <c r="E554" s="217"/>
      <c r="F554" s="217"/>
      <c r="G554" s="217"/>
      <c r="H554" s="217"/>
      <c r="I554" s="217"/>
      <c r="J554" s="217"/>
      <c r="K554" s="217"/>
      <c r="L554" s="217"/>
      <c r="M554" s="217"/>
      <c r="N554" s="222"/>
      <c r="O554" s="226" t="str">
        <f t="shared" si="53"/>
        <v/>
      </c>
      <c r="P554" s="217"/>
      <c r="Q554" s="218"/>
    </row>
    <row r="555" spans="2:17">
      <c r="B555" s="216"/>
      <c r="C555" s="217"/>
      <c r="D555" s="217"/>
      <c r="E555" s="217"/>
      <c r="F555" s="217"/>
      <c r="G555" s="217"/>
      <c r="H555" s="217"/>
      <c r="I555" s="217"/>
      <c r="J555" s="217"/>
      <c r="K555" s="217"/>
      <c r="L555" s="217"/>
      <c r="M555" s="217"/>
      <c r="N555" s="222"/>
      <c r="O555" s="226" t="str">
        <f t="shared" si="53"/>
        <v/>
      </c>
      <c r="P555" s="217"/>
      <c r="Q555" s="218"/>
    </row>
    <row r="556" spans="2:17">
      <c r="B556" s="216"/>
      <c r="C556" s="217"/>
      <c r="D556" s="217"/>
      <c r="E556" s="217"/>
      <c r="F556" s="217"/>
      <c r="G556" s="217"/>
      <c r="H556" s="217"/>
      <c r="I556" s="217"/>
      <c r="J556" s="217"/>
      <c r="K556" s="217"/>
      <c r="L556" s="217"/>
      <c r="M556" s="217"/>
      <c r="N556" s="222"/>
      <c r="O556" s="226" t="str">
        <f t="shared" si="53"/>
        <v/>
      </c>
      <c r="P556" s="217"/>
      <c r="Q556" s="218"/>
    </row>
    <row r="557" spans="2:17">
      <c r="B557" s="216"/>
      <c r="C557" s="217"/>
      <c r="D557" s="217"/>
      <c r="E557" s="217"/>
      <c r="F557" s="217"/>
      <c r="G557" s="217"/>
      <c r="H557" s="217"/>
      <c r="I557" s="217"/>
      <c r="J557" s="217"/>
      <c r="K557" s="217"/>
      <c r="L557" s="217"/>
      <c r="M557" s="217"/>
      <c r="N557" s="222"/>
      <c r="O557" s="226" t="str">
        <f t="shared" si="53"/>
        <v/>
      </c>
      <c r="P557" s="217"/>
      <c r="Q557" s="218"/>
    </row>
    <row r="558" spans="2:17">
      <c r="B558" s="216"/>
      <c r="C558" s="217"/>
      <c r="D558" s="217"/>
      <c r="E558" s="217"/>
      <c r="F558" s="217"/>
      <c r="G558" s="217"/>
      <c r="H558" s="217"/>
      <c r="I558" s="217"/>
      <c r="J558" s="217"/>
      <c r="K558" s="217"/>
      <c r="L558" s="217"/>
      <c r="M558" s="217"/>
      <c r="N558" s="222"/>
      <c r="O558" s="226" t="str">
        <f t="shared" si="53"/>
        <v/>
      </c>
      <c r="P558" s="217"/>
      <c r="Q558" s="218"/>
    </row>
    <row r="559" spans="2:17">
      <c r="B559" s="216"/>
      <c r="C559" s="217"/>
      <c r="D559" s="217"/>
      <c r="E559" s="217"/>
      <c r="F559" s="217"/>
      <c r="G559" s="217"/>
      <c r="H559" s="217"/>
      <c r="I559" s="217"/>
      <c r="J559" s="217"/>
      <c r="K559" s="217"/>
      <c r="L559" s="217"/>
      <c r="M559" s="217"/>
      <c r="N559" s="222"/>
      <c r="O559" s="226" t="str">
        <f t="shared" si="53"/>
        <v/>
      </c>
      <c r="P559" s="217"/>
      <c r="Q559" s="218"/>
    </row>
    <row r="560" spans="2:17">
      <c r="B560" s="216"/>
      <c r="C560" s="217"/>
      <c r="D560" s="217"/>
      <c r="E560" s="217"/>
      <c r="F560" s="217"/>
      <c r="G560" s="217"/>
      <c r="H560" s="217"/>
      <c r="I560" s="217"/>
      <c r="J560" s="217"/>
      <c r="K560" s="217"/>
      <c r="L560" s="217"/>
      <c r="M560" s="217"/>
      <c r="N560" s="222"/>
      <c r="O560" s="226" t="str">
        <f t="shared" si="53"/>
        <v/>
      </c>
      <c r="P560" s="217"/>
      <c r="Q560" s="218"/>
    </row>
    <row r="561" spans="2:17">
      <c r="B561" s="216"/>
      <c r="C561" s="217"/>
      <c r="D561" s="217"/>
      <c r="E561" s="217"/>
      <c r="F561" s="217"/>
      <c r="G561" s="217"/>
      <c r="H561" s="217"/>
      <c r="I561" s="217"/>
      <c r="J561" s="217"/>
      <c r="K561" s="217"/>
      <c r="L561" s="217"/>
      <c r="M561" s="217"/>
      <c r="N561" s="222"/>
      <c r="O561" s="226" t="str">
        <f t="shared" si="53"/>
        <v/>
      </c>
      <c r="P561" s="217"/>
      <c r="Q561" s="218"/>
    </row>
    <row r="562" spans="2:17">
      <c r="B562" s="216"/>
      <c r="C562" s="217"/>
      <c r="D562" s="217"/>
      <c r="E562" s="217"/>
      <c r="F562" s="217"/>
      <c r="G562" s="217"/>
      <c r="H562" s="217"/>
      <c r="I562" s="217"/>
      <c r="J562" s="217"/>
      <c r="K562" s="217"/>
      <c r="L562" s="217"/>
      <c r="M562" s="217"/>
      <c r="N562" s="222"/>
      <c r="O562" s="226" t="str">
        <f t="shared" si="53"/>
        <v/>
      </c>
      <c r="P562" s="217"/>
      <c r="Q562" s="218"/>
    </row>
    <row r="563" spans="2:17">
      <c r="B563" s="216"/>
      <c r="C563" s="217"/>
      <c r="D563" s="217"/>
      <c r="E563" s="217"/>
      <c r="F563" s="217"/>
      <c r="G563" s="217"/>
      <c r="H563" s="217"/>
      <c r="I563" s="217"/>
      <c r="J563" s="217"/>
      <c r="K563" s="217"/>
      <c r="L563" s="217"/>
      <c r="M563" s="217"/>
      <c r="N563" s="222"/>
      <c r="O563" s="226" t="str">
        <f t="shared" si="53"/>
        <v/>
      </c>
      <c r="P563" s="217"/>
      <c r="Q563" s="218"/>
    </row>
    <row r="564" spans="2:17">
      <c r="B564" s="216"/>
      <c r="C564" s="217"/>
      <c r="D564" s="217"/>
      <c r="E564" s="217"/>
      <c r="F564" s="217"/>
      <c r="G564" s="217"/>
      <c r="H564" s="217"/>
      <c r="I564" s="217"/>
      <c r="J564" s="217"/>
      <c r="K564" s="217"/>
      <c r="L564" s="217"/>
      <c r="M564" s="217"/>
      <c r="N564" s="222"/>
      <c r="O564" s="226" t="str">
        <f t="shared" si="53"/>
        <v/>
      </c>
      <c r="P564" s="217"/>
      <c r="Q564" s="218"/>
    </row>
    <row r="565" spans="2:17">
      <c r="B565" s="216"/>
      <c r="C565" s="217"/>
      <c r="D565" s="217"/>
      <c r="E565" s="217"/>
      <c r="F565" s="217"/>
      <c r="G565" s="217"/>
      <c r="H565" s="217"/>
      <c r="I565" s="217"/>
      <c r="J565" s="217"/>
      <c r="K565" s="217"/>
      <c r="L565" s="217"/>
      <c r="M565" s="217"/>
      <c r="N565" s="222"/>
      <c r="O565" s="226" t="str">
        <f t="shared" si="53"/>
        <v/>
      </c>
      <c r="P565" s="217"/>
      <c r="Q565" s="218"/>
    </row>
    <row r="566" spans="2:17">
      <c r="B566" s="216"/>
      <c r="C566" s="217"/>
      <c r="D566" s="217"/>
      <c r="E566" s="217"/>
      <c r="F566" s="217"/>
      <c r="G566" s="217"/>
      <c r="H566" s="217"/>
      <c r="I566" s="217"/>
      <c r="J566" s="217"/>
      <c r="K566" s="217"/>
      <c r="L566" s="217"/>
      <c r="M566" s="217"/>
      <c r="N566" s="222"/>
      <c r="O566" s="226" t="str">
        <f t="shared" si="53"/>
        <v/>
      </c>
      <c r="P566" s="217"/>
      <c r="Q566" s="218"/>
    </row>
    <row r="567" spans="2:17">
      <c r="B567" s="216"/>
      <c r="C567" s="217"/>
      <c r="D567" s="217"/>
      <c r="E567" s="217"/>
      <c r="F567" s="217"/>
      <c r="G567" s="217"/>
      <c r="H567" s="217"/>
      <c r="I567" s="217"/>
      <c r="J567" s="217"/>
      <c r="K567" s="217"/>
      <c r="L567" s="217"/>
      <c r="M567" s="217"/>
      <c r="N567" s="222"/>
      <c r="O567" s="226" t="str">
        <f t="shared" si="53"/>
        <v/>
      </c>
      <c r="P567" s="217"/>
      <c r="Q567" s="218"/>
    </row>
    <row r="568" spans="2:17">
      <c r="B568" s="216"/>
      <c r="C568" s="217"/>
      <c r="D568" s="217"/>
      <c r="E568" s="217"/>
      <c r="F568" s="217"/>
      <c r="G568" s="217"/>
      <c r="H568" s="217"/>
      <c r="I568" s="217"/>
      <c r="J568" s="217"/>
      <c r="K568" s="217"/>
      <c r="L568" s="217"/>
      <c r="M568" s="217"/>
      <c r="N568" s="222"/>
      <c r="O568" s="226" t="str">
        <f t="shared" si="53"/>
        <v/>
      </c>
      <c r="P568" s="217"/>
      <c r="Q568" s="218"/>
    </row>
    <row r="569" spans="2:17">
      <c r="B569" s="216"/>
      <c r="C569" s="217"/>
      <c r="D569" s="217"/>
      <c r="E569" s="217"/>
      <c r="F569" s="217"/>
      <c r="G569" s="217"/>
      <c r="H569" s="217"/>
      <c r="I569" s="217"/>
      <c r="J569" s="217"/>
      <c r="K569" s="217"/>
      <c r="L569" s="217"/>
      <c r="M569" s="217"/>
      <c r="N569" s="222"/>
      <c r="O569" s="226" t="str">
        <f t="shared" si="53"/>
        <v/>
      </c>
      <c r="P569" s="217"/>
      <c r="Q569" s="218"/>
    </row>
    <row r="570" spans="2:17">
      <c r="B570" s="216"/>
      <c r="C570" s="217"/>
      <c r="D570" s="217"/>
      <c r="E570" s="217"/>
      <c r="F570" s="217"/>
      <c r="G570" s="217"/>
      <c r="H570" s="217"/>
      <c r="I570" s="217"/>
      <c r="J570" s="217"/>
      <c r="K570" s="217"/>
      <c r="L570" s="217"/>
      <c r="M570" s="217"/>
      <c r="N570" s="222"/>
      <c r="O570" s="226" t="str">
        <f t="shared" si="53"/>
        <v/>
      </c>
      <c r="P570" s="217"/>
      <c r="Q570" s="218"/>
    </row>
    <row r="571" spans="2:17">
      <c r="B571" s="216"/>
      <c r="C571" s="217"/>
      <c r="D571" s="217"/>
      <c r="E571" s="217"/>
      <c r="F571" s="217"/>
      <c r="G571" s="217"/>
      <c r="H571" s="217"/>
      <c r="I571" s="217"/>
      <c r="J571" s="217"/>
      <c r="K571" s="217"/>
      <c r="L571" s="217"/>
      <c r="M571" s="217"/>
      <c r="N571" s="222"/>
      <c r="O571" s="226" t="str">
        <f t="shared" si="53"/>
        <v/>
      </c>
      <c r="P571" s="217"/>
      <c r="Q571" s="218"/>
    </row>
    <row r="572" spans="2:17">
      <c r="B572" s="216"/>
      <c r="C572" s="217"/>
      <c r="D572" s="217"/>
      <c r="E572" s="217"/>
      <c r="F572" s="217"/>
      <c r="G572" s="217"/>
      <c r="H572" s="217"/>
      <c r="I572" s="217"/>
      <c r="J572" s="217"/>
      <c r="K572" s="217"/>
      <c r="L572" s="217"/>
      <c r="M572" s="217"/>
      <c r="N572" s="222"/>
      <c r="O572" s="226" t="str">
        <f t="shared" si="53"/>
        <v/>
      </c>
      <c r="P572" s="217"/>
      <c r="Q572" s="218"/>
    </row>
    <row r="573" spans="2:17">
      <c r="B573" s="216"/>
      <c r="C573" s="217"/>
      <c r="D573" s="217"/>
      <c r="E573" s="217"/>
      <c r="F573" s="217"/>
      <c r="G573" s="217"/>
      <c r="H573" s="217"/>
      <c r="I573" s="217"/>
      <c r="J573" s="217"/>
      <c r="K573" s="217"/>
      <c r="L573" s="217"/>
      <c r="M573" s="217"/>
      <c r="N573" s="222"/>
      <c r="O573" s="226" t="str">
        <f t="shared" si="53"/>
        <v/>
      </c>
      <c r="P573" s="217"/>
      <c r="Q573" s="218"/>
    </row>
    <row r="574" spans="2:17">
      <c r="B574" s="216"/>
      <c r="C574" s="217"/>
      <c r="D574" s="217"/>
      <c r="E574" s="217"/>
      <c r="F574" s="217"/>
      <c r="G574" s="217"/>
      <c r="H574" s="217"/>
      <c r="I574" s="217"/>
      <c r="J574" s="217"/>
      <c r="K574" s="217"/>
      <c r="L574" s="217"/>
      <c r="M574" s="217"/>
      <c r="N574" s="222"/>
      <c r="O574" s="226" t="str">
        <f t="shared" si="53"/>
        <v/>
      </c>
      <c r="P574" s="217"/>
      <c r="Q574" s="218"/>
    </row>
    <row r="575" spans="2:17">
      <c r="B575" s="216"/>
      <c r="C575" s="217"/>
      <c r="D575" s="217"/>
      <c r="E575" s="217"/>
      <c r="F575" s="217"/>
      <c r="G575" s="217"/>
      <c r="H575" s="217"/>
      <c r="I575" s="217"/>
      <c r="J575" s="217"/>
      <c r="K575" s="217"/>
      <c r="L575" s="217"/>
      <c r="M575" s="217"/>
      <c r="N575" s="222"/>
      <c r="O575" s="226" t="str">
        <f t="shared" si="53"/>
        <v/>
      </c>
      <c r="P575" s="217"/>
      <c r="Q575" s="218"/>
    </row>
    <row r="576" spans="2:17">
      <c r="B576" s="216"/>
      <c r="C576" s="217"/>
      <c r="D576" s="217"/>
      <c r="E576" s="217"/>
      <c r="F576" s="217"/>
      <c r="G576" s="217"/>
      <c r="H576" s="217"/>
      <c r="I576" s="217"/>
      <c r="J576" s="217"/>
      <c r="K576" s="217"/>
      <c r="L576" s="217"/>
      <c r="M576" s="217"/>
      <c r="N576" s="222"/>
      <c r="O576" s="226" t="str">
        <f t="shared" si="53"/>
        <v/>
      </c>
      <c r="P576" s="217"/>
      <c r="Q576" s="218"/>
    </row>
    <row r="577" spans="2:17">
      <c r="B577" s="216"/>
      <c r="C577" s="217"/>
      <c r="D577" s="217"/>
      <c r="E577" s="217"/>
      <c r="F577" s="217"/>
      <c r="G577" s="217"/>
      <c r="H577" s="217"/>
      <c r="I577" s="217"/>
      <c r="J577" s="217"/>
      <c r="K577" s="217"/>
      <c r="L577" s="217"/>
      <c r="M577" s="217"/>
      <c r="N577" s="222"/>
      <c r="O577" s="226" t="str">
        <f t="shared" si="53"/>
        <v/>
      </c>
      <c r="P577" s="217"/>
      <c r="Q577" s="218"/>
    </row>
    <row r="578" spans="2:17">
      <c r="B578" s="216"/>
      <c r="C578" s="217"/>
      <c r="D578" s="217"/>
      <c r="E578" s="217"/>
      <c r="F578" s="217"/>
      <c r="G578" s="217"/>
      <c r="H578" s="217"/>
      <c r="I578" s="217"/>
      <c r="J578" s="217"/>
      <c r="K578" s="217"/>
      <c r="L578" s="217"/>
      <c r="M578" s="217"/>
      <c r="N578" s="222"/>
      <c r="O578" s="226" t="str">
        <f t="shared" si="53"/>
        <v/>
      </c>
      <c r="P578" s="217"/>
      <c r="Q578" s="218"/>
    </row>
    <row r="579" spans="2:17">
      <c r="B579" s="216"/>
      <c r="C579" s="217"/>
      <c r="D579" s="217"/>
      <c r="E579" s="217"/>
      <c r="F579" s="217"/>
      <c r="G579" s="217"/>
      <c r="H579" s="217"/>
      <c r="I579" s="217"/>
      <c r="J579" s="217"/>
      <c r="K579" s="217"/>
      <c r="L579" s="217"/>
      <c r="M579" s="217"/>
      <c r="N579" s="222"/>
      <c r="O579" s="226" t="str">
        <f t="shared" si="53"/>
        <v/>
      </c>
      <c r="P579" s="217"/>
      <c r="Q579" s="218"/>
    </row>
    <row r="580" spans="2:17">
      <c r="B580" s="216"/>
      <c r="C580" s="217"/>
      <c r="D580" s="217"/>
      <c r="E580" s="217"/>
      <c r="F580" s="217"/>
      <c r="G580" s="217"/>
      <c r="H580" s="217"/>
      <c r="I580" s="217"/>
      <c r="J580" s="217"/>
      <c r="K580" s="217"/>
      <c r="L580" s="217"/>
      <c r="M580" s="217"/>
      <c r="N580" s="222"/>
      <c r="O580" s="226" t="str">
        <f t="shared" si="53"/>
        <v/>
      </c>
      <c r="P580" s="217"/>
      <c r="Q580" s="218"/>
    </row>
    <row r="581" spans="2:17">
      <c r="B581" s="216"/>
      <c r="C581" s="217"/>
      <c r="D581" s="217"/>
      <c r="E581" s="217"/>
      <c r="F581" s="217"/>
      <c r="G581" s="217"/>
      <c r="H581" s="217"/>
      <c r="I581" s="217"/>
      <c r="J581" s="217"/>
      <c r="K581" s="217"/>
      <c r="L581" s="217"/>
      <c r="M581" s="217"/>
      <c r="N581" s="222"/>
      <c r="O581" s="226" t="str">
        <f t="shared" si="53"/>
        <v/>
      </c>
      <c r="P581" s="217"/>
      <c r="Q581" s="218"/>
    </row>
    <row r="582" spans="2:17">
      <c r="B582" s="216"/>
      <c r="C582" s="217"/>
      <c r="D582" s="217"/>
      <c r="E582" s="217"/>
      <c r="F582" s="217"/>
      <c r="G582" s="217"/>
      <c r="H582" s="217"/>
      <c r="I582" s="217"/>
      <c r="J582" s="217"/>
      <c r="K582" s="217"/>
      <c r="L582" s="217"/>
      <c r="M582" s="217"/>
      <c r="N582" s="222"/>
      <c r="O582" s="226" t="str">
        <f t="shared" si="53"/>
        <v/>
      </c>
      <c r="P582" s="217"/>
      <c r="Q582" s="218"/>
    </row>
    <row r="583" spans="2:17">
      <c r="B583" s="216"/>
      <c r="C583" s="217"/>
      <c r="D583" s="217"/>
      <c r="E583" s="217"/>
      <c r="F583" s="217"/>
      <c r="G583" s="217"/>
      <c r="H583" s="217"/>
      <c r="I583" s="217"/>
      <c r="J583" s="217"/>
      <c r="K583" s="217"/>
      <c r="L583" s="217"/>
      <c r="M583" s="217"/>
      <c r="N583" s="222"/>
      <c r="O583" s="226" t="str">
        <f t="shared" si="53"/>
        <v/>
      </c>
      <c r="P583" s="217"/>
      <c r="Q583" s="218"/>
    </row>
    <row r="584" spans="2:17">
      <c r="B584" s="216"/>
      <c r="C584" s="217"/>
      <c r="D584" s="217"/>
      <c r="E584" s="217"/>
      <c r="F584" s="217"/>
      <c r="G584" s="217"/>
      <c r="H584" s="217"/>
      <c r="I584" s="217"/>
      <c r="J584" s="217"/>
      <c r="K584" s="217"/>
      <c r="L584" s="217"/>
      <c r="M584" s="217"/>
      <c r="N584" s="222"/>
      <c r="O584" s="226" t="str">
        <f t="shared" si="53"/>
        <v/>
      </c>
      <c r="P584" s="217"/>
      <c r="Q584" s="218"/>
    </row>
    <row r="585" spans="2:17">
      <c r="B585" s="216"/>
      <c r="C585" s="217"/>
      <c r="D585" s="217"/>
      <c r="E585" s="217"/>
      <c r="F585" s="217"/>
      <c r="G585" s="217"/>
      <c r="H585" s="217"/>
      <c r="I585" s="217"/>
      <c r="J585" s="217"/>
      <c r="K585" s="217"/>
      <c r="L585" s="217"/>
      <c r="M585" s="217"/>
      <c r="N585" s="222"/>
      <c r="O585" s="217"/>
      <c r="P585" s="217"/>
      <c r="Q585" s="218"/>
    </row>
    <row r="586" spans="2:17">
      <c r="B586" s="216"/>
      <c r="C586" s="217"/>
      <c r="D586" s="217"/>
      <c r="E586" s="217"/>
      <c r="F586" s="217"/>
      <c r="G586" s="217"/>
      <c r="H586" s="217"/>
      <c r="I586" s="217"/>
      <c r="J586" s="217"/>
      <c r="K586" s="217"/>
      <c r="L586" s="217"/>
      <c r="M586" s="217"/>
      <c r="N586" s="222"/>
      <c r="O586" s="217"/>
      <c r="P586" s="217"/>
      <c r="Q586" s="218"/>
    </row>
    <row r="587" spans="2:17">
      <c r="B587" s="216"/>
      <c r="C587" s="217"/>
      <c r="D587" s="217"/>
      <c r="E587" s="217"/>
      <c r="F587" s="217"/>
      <c r="G587" s="217"/>
      <c r="H587" s="217"/>
      <c r="I587" s="217"/>
      <c r="J587" s="217"/>
      <c r="K587" s="217"/>
      <c r="L587" s="217"/>
      <c r="M587" s="217"/>
      <c r="N587" s="222"/>
      <c r="O587" s="217"/>
      <c r="P587" s="217"/>
      <c r="Q587" s="218"/>
    </row>
    <row r="588" spans="2:17">
      <c r="B588" s="216"/>
      <c r="C588" s="217"/>
      <c r="D588" s="217"/>
      <c r="E588" s="217"/>
      <c r="F588" s="217"/>
      <c r="G588" s="217"/>
      <c r="H588" s="217"/>
      <c r="I588" s="217"/>
      <c r="J588" s="217"/>
      <c r="K588" s="217"/>
      <c r="L588" s="217"/>
      <c r="M588" s="217"/>
      <c r="N588" s="222"/>
      <c r="O588" s="217"/>
      <c r="P588" s="217"/>
      <c r="Q588" s="218"/>
    </row>
    <row r="589" spans="2:17">
      <c r="B589" s="216"/>
      <c r="C589" s="217"/>
      <c r="D589" s="217"/>
      <c r="E589" s="217"/>
      <c r="F589" s="217"/>
      <c r="G589" s="217"/>
      <c r="H589" s="217"/>
      <c r="I589" s="217"/>
      <c r="J589" s="217"/>
      <c r="K589" s="217"/>
      <c r="L589" s="217"/>
      <c r="M589" s="217"/>
      <c r="N589" s="222"/>
      <c r="O589" s="217"/>
      <c r="P589" s="217"/>
      <c r="Q589" s="218"/>
    </row>
    <row r="590" spans="2:17">
      <c r="B590" s="216"/>
      <c r="C590" s="217"/>
      <c r="D590" s="217"/>
      <c r="E590" s="217"/>
      <c r="F590" s="217"/>
      <c r="G590" s="217"/>
      <c r="H590" s="217"/>
      <c r="I590" s="217"/>
      <c r="J590" s="217"/>
      <c r="K590" s="217"/>
      <c r="L590" s="217"/>
      <c r="M590" s="217"/>
      <c r="N590" s="222"/>
      <c r="O590" s="217"/>
      <c r="P590" s="217"/>
      <c r="Q590" s="218"/>
    </row>
    <row r="591" spans="2:17">
      <c r="B591" s="216"/>
      <c r="C591" s="217"/>
      <c r="D591" s="217"/>
      <c r="E591" s="217"/>
      <c r="F591" s="217"/>
      <c r="G591" s="217"/>
      <c r="H591" s="217"/>
      <c r="I591" s="217"/>
      <c r="J591" s="217"/>
      <c r="K591" s="217"/>
      <c r="L591" s="217"/>
      <c r="M591" s="217"/>
      <c r="N591" s="222"/>
      <c r="O591" s="217"/>
      <c r="P591" s="217"/>
      <c r="Q591" s="218"/>
    </row>
    <row r="592" spans="2:17">
      <c r="B592" s="216"/>
      <c r="C592" s="217"/>
      <c r="D592" s="217"/>
      <c r="E592" s="217"/>
      <c r="F592" s="217"/>
      <c r="G592" s="217"/>
      <c r="H592" s="217"/>
      <c r="I592" s="217"/>
      <c r="J592" s="217"/>
      <c r="K592" s="217"/>
      <c r="L592" s="217"/>
      <c r="M592" s="217"/>
      <c r="N592" s="222"/>
      <c r="O592" s="217"/>
      <c r="P592" s="217"/>
      <c r="Q592" s="218"/>
    </row>
    <row r="593" spans="2:17">
      <c r="B593" s="216"/>
      <c r="C593" s="217"/>
      <c r="D593" s="217"/>
      <c r="E593" s="217"/>
      <c r="F593" s="217"/>
      <c r="G593" s="217"/>
      <c r="H593" s="217"/>
      <c r="I593" s="217"/>
      <c r="J593" s="217"/>
      <c r="K593" s="217"/>
      <c r="L593" s="217"/>
      <c r="M593" s="217"/>
      <c r="N593" s="222"/>
      <c r="O593" s="217"/>
      <c r="P593" s="217"/>
      <c r="Q593" s="218"/>
    </row>
    <row r="594" spans="2:17">
      <c r="B594" s="216"/>
      <c r="C594" s="217"/>
      <c r="D594" s="217"/>
      <c r="E594" s="217"/>
      <c r="F594" s="217"/>
      <c r="G594" s="217"/>
      <c r="H594" s="217"/>
      <c r="I594" s="217"/>
      <c r="J594" s="217"/>
      <c r="K594" s="217"/>
      <c r="L594" s="217"/>
      <c r="M594" s="217"/>
      <c r="N594" s="222"/>
      <c r="O594" s="217"/>
      <c r="P594" s="217"/>
      <c r="Q594" s="218"/>
    </row>
    <row r="595" spans="2:17">
      <c r="B595" s="216"/>
      <c r="C595" s="217"/>
      <c r="D595" s="217"/>
      <c r="E595" s="217"/>
      <c r="F595" s="217"/>
      <c r="G595" s="217"/>
      <c r="H595" s="217"/>
      <c r="I595" s="217"/>
      <c r="J595" s="217"/>
      <c r="K595" s="217"/>
      <c r="L595" s="217"/>
      <c r="M595" s="217"/>
      <c r="N595" s="222"/>
      <c r="O595" s="217"/>
      <c r="P595" s="217"/>
      <c r="Q595" s="218"/>
    </row>
    <row r="596" spans="2:17">
      <c r="B596" s="216"/>
      <c r="C596" s="217"/>
      <c r="D596" s="217"/>
      <c r="E596" s="217"/>
      <c r="F596" s="217"/>
      <c r="G596" s="217"/>
      <c r="H596" s="217"/>
      <c r="I596" s="217"/>
      <c r="J596" s="217"/>
      <c r="K596" s="217"/>
      <c r="L596" s="217"/>
      <c r="M596" s="217"/>
      <c r="N596" s="222"/>
      <c r="O596" s="217"/>
      <c r="P596" s="217"/>
      <c r="Q596" s="218"/>
    </row>
    <row r="597" spans="2:17">
      <c r="B597" s="216"/>
      <c r="C597" s="217"/>
      <c r="D597" s="217"/>
      <c r="E597" s="217"/>
      <c r="F597" s="217"/>
      <c r="G597" s="217"/>
      <c r="H597" s="217"/>
      <c r="I597" s="217"/>
      <c r="J597" s="217"/>
      <c r="K597" s="217"/>
      <c r="L597" s="217"/>
      <c r="M597" s="217"/>
      <c r="N597" s="222"/>
      <c r="O597" s="217"/>
      <c r="P597" s="217"/>
      <c r="Q597" s="218"/>
    </row>
    <row r="598" spans="2:17">
      <c r="B598" s="216"/>
      <c r="C598" s="217"/>
      <c r="D598" s="217"/>
      <c r="E598" s="217"/>
      <c r="F598" s="217"/>
      <c r="G598" s="217"/>
      <c r="H598" s="217"/>
      <c r="I598" s="217"/>
      <c r="J598" s="217"/>
      <c r="K598" s="217"/>
      <c r="L598" s="217"/>
      <c r="M598" s="217"/>
      <c r="N598" s="222"/>
      <c r="O598" s="217"/>
      <c r="P598" s="217"/>
      <c r="Q598" s="218"/>
    </row>
    <row r="599" spans="2:17">
      <c r="B599" s="216"/>
      <c r="C599" s="217"/>
      <c r="D599" s="217"/>
      <c r="E599" s="217"/>
      <c r="F599" s="217"/>
      <c r="G599" s="217"/>
      <c r="H599" s="217"/>
      <c r="I599" s="217"/>
      <c r="J599" s="217"/>
      <c r="K599" s="217"/>
      <c r="L599" s="217"/>
      <c r="M599" s="217"/>
      <c r="N599" s="222"/>
      <c r="O599" s="217"/>
      <c r="P599" s="217"/>
      <c r="Q599" s="218"/>
    </row>
    <row r="600" spans="2:17">
      <c r="B600" s="216"/>
      <c r="C600" s="217"/>
      <c r="D600" s="217"/>
      <c r="E600" s="217"/>
      <c r="F600" s="217"/>
      <c r="G600" s="217"/>
      <c r="H600" s="217"/>
      <c r="I600" s="217"/>
      <c r="J600" s="217"/>
      <c r="K600" s="217"/>
      <c r="L600" s="217"/>
      <c r="M600" s="217"/>
      <c r="N600" s="222"/>
      <c r="O600" s="217"/>
      <c r="P600" s="217"/>
      <c r="Q600" s="218"/>
    </row>
    <row r="601" spans="2:17">
      <c r="B601" s="216"/>
      <c r="C601" s="217"/>
      <c r="D601" s="217"/>
      <c r="E601" s="217"/>
      <c r="F601" s="217"/>
      <c r="G601" s="217"/>
      <c r="H601" s="217"/>
      <c r="I601" s="217"/>
      <c r="J601" s="217"/>
      <c r="K601" s="217"/>
      <c r="L601" s="217"/>
      <c r="M601" s="217"/>
      <c r="N601" s="222"/>
      <c r="O601" s="217"/>
      <c r="P601" s="217"/>
      <c r="Q601" s="218"/>
    </row>
    <row r="602" spans="2:17">
      <c r="B602" s="216"/>
      <c r="C602" s="217"/>
      <c r="D602" s="217"/>
      <c r="E602" s="217"/>
      <c r="F602" s="217"/>
      <c r="G602" s="217"/>
      <c r="H602" s="217"/>
      <c r="I602" s="217"/>
      <c r="J602" s="217"/>
      <c r="K602" s="217"/>
      <c r="L602" s="217"/>
      <c r="M602" s="217"/>
      <c r="N602" s="222"/>
      <c r="O602" s="217"/>
      <c r="P602" s="217"/>
      <c r="Q602" s="218"/>
    </row>
    <row r="603" spans="2:17">
      <c r="B603" s="216"/>
      <c r="C603" s="217"/>
      <c r="D603" s="217"/>
      <c r="E603" s="217"/>
      <c r="F603" s="217"/>
      <c r="G603" s="217"/>
      <c r="H603" s="217"/>
      <c r="I603" s="217"/>
      <c r="J603" s="217"/>
      <c r="K603" s="217"/>
      <c r="L603" s="217"/>
      <c r="M603" s="217"/>
      <c r="N603" s="222"/>
      <c r="O603" s="217"/>
      <c r="P603" s="217"/>
      <c r="Q603" s="218"/>
    </row>
    <row r="604" spans="2:17">
      <c r="B604" s="216"/>
      <c r="C604" s="217"/>
      <c r="D604" s="217"/>
      <c r="E604" s="217"/>
      <c r="F604" s="217"/>
      <c r="G604" s="217"/>
      <c r="H604" s="217"/>
      <c r="I604" s="217"/>
      <c r="J604" s="217"/>
      <c r="K604" s="217"/>
      <c r="L604" s="217"/>
      <c r="M604" s="217"/>
      <c r="N604" s="222"/>
      <c r="O604" s="217"/>
      <c r="P604" s="217"/>
      <c r="Q604" s="218"/>
    </row>
    <row r="605" spans="2:17">
      <c r="B605" s="216"/>
      <c r="C605" s="217"/>
      <c r="D605" s="217"/>
      <c r="E605" s="217"/>
      <c r="F605" s="217"/>
      <c r="G605" s="217"/>
      <c r="H605" s="217"/>
      <c r="I605" s="217"/>
      <c r="J605" s="217"/>
      <c r="K605" s="217"/>
      <c r="L605" s="217"/>
      <c r="M605" s="217"/>
      <c r="N605" s="222"/>
      <c r="O605" s="217"/>
      <c r="P605" s="217"/>
      <c r="Q605" s="218"/>
    </row>
    <row r="606" spans="2:17">
      <c r="B606" s="216"/>
      <c r="C606" s="217"/>
      <c r="D606" s="217"/>
      <c r="E606" s="217"/>
      <c r="F606" s="217"/>
      <c r="G606" s="217"/>
      <c r="H606" s="217"/>
      <c r="I606" s="217"/>
      <c r="J606" s="217"/>
      <c r="K606" s="217"/>
      <c r="L606" s="217"/>
      <c r="M606" s="217"/>
      <c r="N606" s="222"/>
      <c r="O606" s="217"/>
      <c r="P606" s="217"/>
      <c r="Q606" s="218"/>
    </row>
    <row r="607" spans="2:17">
      <c r="B607" s="216"/>
      <c r="C607" s="217"/>
      <c r="D607" s="217"/>
      <c r="E607" s="217"/>
      <c r="F607" s="217"/>
      <c r="G607" s="217"/>
      <c r="H607" s="217"/>
      <c r="I607" s="217"/>
      <c r="J607" s="217"/>
      <c r="K607" s="217"/>
      <c r="L607" s="217"/>
      <c r="M607" s="217"/>
      <c r="N607" s="222"/>
      <c r="O607" s="217"/>
      <c r="P607" s="217"/>
      <c r="Q607" s="218"/>
    </row>
    <row r="608" spans="2:17">
      <c r="B608" s="216"/>
      <c r="C608" s="217"/>
      <c r="D608" s="217"/>
      <c r="E608" s="217"/>
      <c r="F608" s="217"/>
      <c r="G608" s="217"/>
      <c r="H608" s="217"/>
      <c r="I608" s="217"/>
      <c r="J608" s="217"/>
      <c r="K608" s="217"/>
      <c r="L608" s="217"/>
      <c r="M608" s="217"/>
      <c r="N608" s="222"/>
      <c r="O608" s="217"/>
      <c r="P608" s="217"/>
      <c r="Q608" s="218"/>
    </row>
    <row r="609" spans="2:17">
      <c r="B609" s="216"/>
      <c r="C609" s="217"/>
      <c r="D609" s="217"/>
      <c r="E609" s="217"/>
      <c r="F609" s="217"/>
      <c r="G609" s="217"/>
      <c r="H609" s="217"/>
      <c r="I609" s="217"/>
      <c r="J609" s="217"/>
      <c r="K609" s="217"/>
      <c r="L609" s="217"/>
      <c r="M609" s="217"/>
      <c r="N609" s="222"/>
      <c r="O609" s="217"/>
      <c r="P609" s="217"/>
      <c r="Q609" s="218"/>
    </row>
    <row r="610" spans="2:17">
      <c r="B610" s="216"/>
      <c r="C610" s="217"/>
      <c r="D610" s="217"/>
      <c r="E610" s="217"/>
      <c r="F610" s="217"/>
      <c r="G610" s="217"/>
      <c r="H610" s="217"/>
      <c r="I610" s="217"/>
      <c r="J610" s="217"/>
      <c r="K610" s="217"/>
      <c r="L610" s="217"/>
      <c r="M610" s="217"/>
      <c r="N610" s="222"/>
      <c r="O610" s="217"/>
      <c r="P610" s="217"/>
      <c r="Q610" s="218"/>
    </row>
    <row r="611" spans="2:17">
      <c r="B611" s="216"/>
      <c r="C611" s="217"/>
      <c r="D611" s="217"/>
      <c r="E611" s="217"/>
      <c r="F611" s="217"/>
      <c r="G611" s="217"/>
      <c r="H611" s="217"/>
      <c r="I611" s="217"/>
      <c r="J611" s="217"/>
      <c r="K611" s="217"/>
      <c r="L611" s="217"/>
      <c r="M611" s="217"/>
      <c r="N611" s="222"/>
      <c r="O611" s="217"/>
      <c r="P611" s="217"/>
      <c r="Q611" s="218"/>
    </row>
    <row r="612" spans="2:17">
      <c r="B612" s="216"/>
      <c r="C612" s="217"/>
      <c r="D612" s="217"/>
      <c r="E612" s="217"/>
      <c r="F612" s="217"/>
      <c r="G612" s="217"/>
      <c r="H612" s="217"/>
      <c r="I612" s="217"/>
      <c r="J612" s="217"/>
      <c r="K612" s="217"/>
      <c r="L612" s="217"/>
      <c r="M612" s="217"/>
      <c r="N612" s="222"/>
      <c r="O612" s="217"/>
      <c r="P612" s="217"/>
      <c r="Q612" s="218"/>
    </row>
    <row r="613" spans="2:17">
      <c r="B613" s="216"/>
      <c r="C613" s="217"/>
      <c r="D613" s="217"/>
      <c r="E613" s="217"/>
      <c r="F613" s="217"/>
      <c r="G613" s="217"/>
      <c r="H613" s="217"/>
      <c r="I613" s="217"/>
      <c r="J613" s="217"/>
      <c r="K613" s="217"/>
      <c r="L613" s="217"/>
      <c r="M613" s="217"/>
      <c r="N613" s="222"/>
      <c r="O613" s="217"/>
      <c r="P613" s="217"/>
      <c r="Q613" s="218"/>
    </row>
    <row r="614" spans="2:17">
      <c r="B614" s="216"/>
      <c r="C614" s="217"/>
      <c r="D614" s="217"/>
      <c r="E614" s="217"/>
      <c r="F614" s="217"/>
      <c r="G614" s="217"/>
      <c r="H614" s="217"/>
      <c r="I614" s="217"/>
      <c r="J614" s="217"/>
      <c r="K614" s="217"/>
      <c r="L614" s="217"/>
      <c r="M614" s="217"/>
      <c r="N614" s="222"/>
      <c r="O614" s="217"/>
      <c r="P614" s="217"/>
      <c r="Q614" s="218"/>
    </row>
    <row r="615" spans="2:17">
      <c r="B615" s="216"/>
      <c r="C615" s="217"/>
      <c r="D615" s="217"/>
      <c r="E615" s="217"/>
      <c r="F615" s="217"/>
      <c r="G615" s="217"/>
      <c r="H615" s="217"/>
      <c r="I615" s="217"/>
      <c r="J615" s="217"/>
      <c r="K615" s="217"/>
      <c r="L615" s="217"/>
      <c r="M615" s="217"/>
      <c r="N615" s="222"/>
      <c r="O615" s="217"/>
      <c r="P615" s="217"/>
      <c r="Q615" s="218"/>
    </row>
    <row r="616" spans="2:17">
      <c r="B616" s="216"/>
      <c r="C616" s="217"/>
      <c r="D616" s="217"/>
      <c r="E616" s="217"/>
      <c r="F616" s="217"/>
      <c r="G616" s="217"/>
      <c r="H616" s="217"/>
      <c r="I616" s="217"/>
      <c r="J616" s="217"/>
      <c r="K616" s="217"/>
      <c r="L616" s="217"/>
      <c r="M616" s="217"/>
      <c r="N616" s="222"/>
      <c r="O616" s="217"/>
      <c r="P616" s="217"/>
      <c r="Q616" s="218"/>
    </row>
    <row r="617" spans="2:17">
      <c r="B617" s="216"/>
      <c r="C617" s="217"/>
      <c r="D617" s="217"/>
      <c r="E617" s="217"/>
      <c r="F617" s="217"/>
      <c r="G617" s="217"/>
      <c r="H617" s="217"/>
      <c r="I617" s="217"/>
      <c r="J617" s="217"/>
      <c r="K617" s="217"/>
      <c r="L617" s="217"/>
      <c r="M617" s="217"/>
      <c r="N617" s="222"/>
      <c r="O617" s="217"/>
      <c r="P617" s="217"/>
      <c r="Q617" s="218"/>
    </row>
    <row r="618" spans="2:17">
      <c r="B618" s="216"/>
      <c r="C618" s="217"/>
      <c r="D618" s="217"/>
      <c r="E618" s="217"/>
      <c r="F618" s="217"/>
      <c r="G618" s="217"/>
      <c r="H618" s="217"/>
      <c r="I618" s="217"/>
      <c r="J618" s="217"/>
      <c r="K618" s="217"/>
      <c r="L618" s="217"/>
      <c r="M618" s="217"/>
      <c r="N618" s="222"/>
      <c r="O618" s="217"/>
      <c r="P618" s="217"/>
      <c r="Q618" s="218"/>
    </row>
    <row r="619" spans="2:17">
      <c r="B619" s="216"/>
      <c r="C619" s="217"/>
      <c r="D619" s="217"/>
      <c r="E619" s="217"/>
      <c r="F619" s="217"/>
      <c r="G619" s="217"/>
      <c r="H619" s="217"/>
      <c r="I619" s="217"/>
      <c r="J619" s="217"/>
      <c r="K619" s="217"/>
      <c r="L619" s="217"/>
      <c r="M619" s="217"/>
      <c r="N619" s="222"/>
      <c r="O619" s="217"/>
      <c r="P619" s="217"/>
      <c r="Q619" s="218"/>
    </row>
    <row r="620" spans="2:17">
      <c r="B620" s="216"/>
      <c r="C620" s="217"/>
      <c r="D620" s="217"/>
      <c r="E620" s="217"/>
      <c r="F620" s="217"/>
      <c r="G620" s="217"/>
      <c r="H620" s="217"/>
      <c r="I620" s="217"/>
      <c r="J620" s="217"/>
      <c r="K620" s="217"/>
      <c r="L620" s="217"/>
      <c r="M620" s="217"/>
      <c r="N620" s="222"/>
      <c r="O620" s="217"/>
      <c r="P620" s="217"/>
      <c r="Q620" s="218"/>
    </row>
    <row r="621" spans="2:17">
      <c r="B621" s="216"/>
      <c r="C621" s="217"/>
      <c r="D621" s="217"/>
      <c r="E621" s="217"/>
      <c r="F621" s="217"/>
      <c r="G621" s="217"/>
      <c r="H621" s="217"/>
      <c r="I621" s="217"/>
      <c r="J621" s="217"/>
      <c r="K621" s="217"/>
      <c r="L621" s="217"/>
      <c r="M621" s="217"/>
      <c r="N621" s="222"/>
      <c r="O621" s="217"/>
      <c r="P621" s="217"/>
      <c r="Q621" s="218"/>
    </row>
    <row r="622" spans="2:17">
      <c r="B622" s="216"/>
      <c r="C622" s="217"/>
      <c r="D622" s="217"/>
      <c r="E622" s="217"/>
      <c r="F622" s="217"/>
      <c r="G622" s="217"/>
      <c r="H622" s="217"/>
      <c r="I622" s="217"/>
      <c r="J622" s="217"/>
      <c r="K622" s="217"/>
      <c r="L622" s="217"/>
      <c r="M622" s="217"/>
      <c r="N622" s="222"/>
      <c r="O622" s="217"/>
      <c r="P622" s="217"/>
      <c r="Q622" s="218"/>
    </row>
    <row r="623" spans="2:17">
      <c r="B623" s="216"/>
      <c r="C623" s="217"/>
      <c r="D623" s="217"/>
      <c r="E623" s="217"/>
      <c r="F623" s="217"/>
      <c r="G623" s="217"/>
      <c r="H623" s="217"/>
      <c r="I623" s="217"/>
      <c r="J623" s="217"/>
      <c r="K623" s="217"/>
      <c r="L623" s="217"/>
      <c r="M623" s="217"/>
      <c r="N623" s="222"/>
      <c r="O623" s="217"/>
      <c r="P623" s="217"/>
      <c r="Q623" s="218"/>
    </row>
    <row r="624" spans="2:17">
      <c r="B624" s="216"/>
      <c r="C624" s="217"/>
      <c r="D624" s="217"/>
      <c r="E624" s="217"/>
      <c r="F624" s="217"/>
      <c r="G624" s="217"/>
      <c r="H624" s="217"/>
      <c r="I624" s="217"/>
      <c r="J624" s="217"/>
      <c r="K624" s="217"/>
      <c r="L624" s="217"/>
      <c r="M624" s="217"/>
      <c r="N624" s="222"/>
      <c r="O624" s="217"/>
      <c r="P624" s="217"/>
      <c r="Q624" s="218"/>
    </row>
    <row r="625" spans="2:17">
      <c r="B625" s="216"/>
      <c r="C625" s="217"/>
      <c r="D625" s="217"/>
      <c r="E625" s="217"/>
      <c r="F625" s="217"/>
      <c r="G625" s="217"/>
      <c r="H625" s="217"/>
      <c r="I625" s="217"/>
      <c r="J625" s="217"/>
      <c r="K625" s="217"/>
      <c r="L625" s="217"/>
      <c r="M625" s="217"/>
      <c r="N625" s="222"/>
      <c r="O625" s="217"/>
      <c r="P625" s="217"/>
      <c r="Q625" s="218"/>
    </row>
    <row r="626" spans="2:17">
      <c r="B626" s="216"/>
      <c r="C626" s="217"/>
      <c r="D626" s="217"/>
      <c r="E626" s="217"/>
      <c r="F626" s="217"/>
      <c r="G626" s="217"/>
      <c r="H626" s="217"/>
      <c r="I626" s="217"/>
      <c r="J626" s="217"/>
      <c r="K626" s="217"/>
      <c r="L626" s="217"/>
      <c r="M626" s="217"/>
      <c r="N626" s="222"/>
      <c r="O626" s="217"/>
      <c r="P626" s="217"/>
      <c r="Q626" s="218"/>
    </row>
    <row r="627" spans="2:17">
      <c r="B627" s="216"/>
      <c r="C627" s="217"/>
      <c r="D627" s="217"/>
      <c r="E627" s="217"/>
      <c r="F627" s="217"/>
      <c r="G627" s="217"/>
      <c r="H627" s="217"/>
      <c r="I627" s="217"/>
      <c r="J627" s="217"/>
      <c r="K627" s="217"/>
      <c r="L627" s="217"/>
      <c r="M627" s="217"/>
      <c r="N627" s="222"/>
      <c r="O627" s="217"/>
      <c r="P627" s="217"/>
      <c r="Q627" s="218"/>
    </row>
    <row r="628" spans="2:17">
      <c r="B628" s="216"/>
      <c r="C628" s="217"/>
      <c r="D628" s="217"/>
      <c r="E628" s="217"/>
      <c r="F628" s="217"/>
      <c r="G628" s="217"/>
      <c r="H628" s="217"/>
      <c r="I628" s="217"/>
      <c r="J628" s="217"/>
      <c r="K628" s="217"/>
      <c r="L628" s="217"/>
      <c r="M628" s="217"/>
      <c r="N628" s="222"/>
      <c r="O628" s="217"/>
      <c r="P628" s="217"/>
      <c r="Q628" s="218"/>
    </row>
    <row r="629" spans="2:17">
      <c r="B629" s="216"/>
      <c r="C629" s="217"/>
      <c r="D629" s="217"/>
      <c r="E629" s="217"/>
      <c r="F629" s="217"/>
      <c r="G629" s="217"/>
      <c r="H629" s="217"/>
      <c r="I629" s="217"/>
      <c r="J629" s="217"/>
      <c r="K629" s="217"/>
      <c r="L629" s="217"/>
      <c r="M629" s="217"/>
      <c r="N629" s="222"/>
      <c r="O629" s="217"/>
      <c r="P629" s="217"/>
      <c r="Q629" s="218"/>
    </row>
    <row r="630" spans="2:17">
      <c r="B630" s="216"/>
      <c r="C630" s="217"/>
      <c r="D630" s="217"/>
      <c r="E630" s="217"/>
      <c r="F630" s="217"/>
      <c r="G630" s="217"/>
      <c r="H630" s="217"/>
      <c r="I630" s="217"/>
      <c r="J630" s="217"/>
      <c r="K630" s="217"/>
      <c r="L630" s="217"/>
      <c r="M630" s="217"/>
      <c r="N630" s="222"/>
      <c r="O630" s="217"/>
      <c r="P630" s="217"/>
      <c r="Q630" s="218"/>
    </row>
    <row r="631" spans="2:17">
      <c r="B631" s="216"/>
      <c r="C631" s="217"/>
      <c r="D631" s="217"/>
      <c r="E631" s="217"/>
      <c r="F631" s="217"/>
      <c r="G631" s="217"/>
      <c r="H631" s="217"/>
      <c r="I631" s="217"/>
      <c r="J631" s="217"/>
      <c r="K631" s="217"/>
      <c r="L631" s="217"/>
      <c r="M631" s="217"/>
      <c r="N631" s="222"/>
      <c r="O631" s="217"/>
      <c r="P631" s="217"/>
      <c r="Q631" s="218"/>
    </row>
    <row r="632" spans="2:17">
      <c r="B632" s="216"/>
      <c r="C632" s="217"/>
      <c r="D632" s="217"/>
      <c r="E632" s="217"/>
      <c r="F632" s="217"/>
      <c r="G632" s="217"/>
      <c r="H632" s="217"/>
      <c r="I632" s="217"/>
      <c r="J632" s="217"/>
      <c r="K632" s="217"/>
      <c r="L632" s="217"/>
      <c r="M632" s="217"/>
      <c r="N632" s="222"/>
      <c r="O632" s="217"/>
      <c r="P632" s="217"/>
      <c r="Q632" s="218"/>
    </row>
    <row r="633" spans="2:17">
      <c r="B633" s="216"/>
      <c r="C633" s="217"/>
      <c r="D633" s="217"/>
      <c r="E633" s="217"/>
      <c r="F633" s="217"/>
      <c r="G633" s="217"/>
      <c r="H633" s="217"/>
      <c r="I633" s="217"/>
      <c r="J633" s="217"/>
      <c r="K633" s="217"/>
      <c r="L633" s="217"/>
      <c r="M633" s="217"/>
      <c r="N633" s="222"/>
      <c r="O633" s="217"/>
      <c r="P633" s="217"/>
      <c r="Q633" s="218"/>
    </row>
    <row r="634" spans="2:17">
      <c r="B634" s="216"/>
      <c r="C634" s="217"/>
      <c r="D634" s="217"/>
      <c r="E634" s="217"/>
      <c r="F634" s="217"/>
      <c r="G634" s="217"/>
      <c r="H634" s="217"/>
      <c r="I634" s="217"/>
      <c r="J634" s="217"/>
      <c r="K634" s="217"/>
      <c r="L634" s="217"/>
      <c r="M634" s="217"/>
      <c r="N634" s="222"/>
      <c r="O634" s="217"/>
      <c r="P634" s="217"/>
      <c r="Q634" s="218"/>
    </row>
    <row r="635" spans="2:17">
      <c r="B635" s="216"/>
      <c r="C635" s="217"/>
      <c r="D635" s="217"/>
      <c r="E635" s="217"/>
      <c r="F635" s="217"/>
      <c r="G635" s="217"/>
      <c r="H635" s="217"/>
      <c r="I635" s="217"/>
      <c r="J635" s="217"/>
      <c r="K635" s="217"/>
      <c r="L635" s="217"/>
      <c r="M635" s="217"/>
      <c r="N635" s="222"/>
      <c r="O635" s="217"/>
      <c r="P635" s="217"/>
      <c r="Q635" s="218"/>
    </row>
    <row r="636" spans="2:17">
      <c r="B636" s="216"/>
      <c r="C636" s="217"/>
      <c r="D636" s="217"/>
      <c r="E636" s="217"/>
      <c r="F636" s="217"/>
      <c r="G636" s="217"/>
      <c r="H636" s="217"/>
      <c r="I636" s="217"/>
      <c r="J636" s="217"/>
      <c r="K636" s="217"/>
      <c r="L636" s="217"/>
      <c r="M636" s="217"/>
      <c r="N636" s="222"/>
      <c r="O636" s="217"/>
      <c r="P636" s="217"/>
      <c r="Q636" s="218"/>
    </row>
    <row r="637" spans="2:17">
      <c r="B637" s="216"/>
      <c r="C637" s="217"/>
      <c r="D637" s="217"/>
      <c r="E637" s="217"/>
      <c r="F637" s="217"/>
      <c r="G637" s="217"/>
      <c r="H637" s="217"/>
      <c r="I637" s="217"/>
      <c r="J637" s="217"/>
      <c r="K637" s="217"/>
      <c r="L637" s="217"/>
      <c r="M637" s="217"/>
      <c r="N637" s="222"/>
      <c r="O637" s="217"/>
      <c r="P637" s="217"/>
      <c r="Q637" s="218"/>
    </row>
    <row r="638" spans="2:17">
      <c r="B638" s="216"/>
      <c r="C638" s="217"/>
      <c r="D638" s="217"/>
      <c r="E638" s="217"/>
      <c r="F638" s="217"/>
      <c r="G638" s="217"/>
      <c r="H638" s="217"/>
      <c r="I638" s="217"/>
      <c r="J638" s="217"/>
      <c r="K638" s="217"/>
      <c r="L638" s="217"/>
      <c r="M638" s="217"/>
      <c r="N638" s="222"/>
      <c r="O638" s="217"/>
      <c r="P638" s="217"/>
      <c r="Q638" s="218"/>
    </row>
    <row r="639" spans="2:17">
      <c r="B639" s="216"/>
      <c r="C639" s="217"/>
      <c r="D639" s="217"/>
      <c r="E639" s="217"/>
      <c r="F639" s="217"/>
      <c r="G639" s="217"/>
      <c r="H639" s="217"/>
      <c r="I639" s="217"/>
      <c r="J639" s="217"/>
      <c r="K639" s="217"/>
      <c r="L639" s="217"/>
      <c r="M639" s="217"/>
      <c r="N639" s="222"/>
      <c r="O639" s="217"/>
      <c r="P639" s="217"/>
      <c r="Q639" s="218"/>
    </row>
    <row r="640" spans="2:17">
      <c r="B640" s="216"/>
      <c r="C640" s="217"/>
      <c r="D640" s="217"/>
      <c r="E640" s="217"/>
      <c r="F640" s="217"/>
      <c r="G640" s="217"/>
      <c r="H640" s="217"/>
      <c r="I640" s="217"/>
      <c r="J640" s="217"/>
      <c r="K640" s="217"/>
      <c r="L640" s="217"/>
      <c r="M640" s="217"/>
      <c r="N640" s="222"/>
      <c r="O640" s="217"/>
      <c r="P640" s="217"/>
      <c r="Q640" s="218"/>
    </row>
    <row r="641" spans="2:17">
      <c r="B641" s="216"/>
      <c r="C641" s="217"/>
      <c r="D641" s="217"/>
      <c r="E641" s="217"/>
      <c r="F641" s="217"/>
      <c r="G641" s="217"/>
      <c r="H641" s="217"/>
      <c r="I641" s="217"/>
      <c r="J641" s="217"/>
      <c r="K641" s="217"/>
      <c r="L641" s="217"/>
      <c r="M641" s="217"/>
      <c r="N641" s="222"/>
      <c r="O641" s="217"/>
      <c r="P641" s="217"/>
      <c r="Q641" s="218"/>
    </row>
    <row r="642" spans="2:17">
      <c r="B642" s="216"/>
      <c r="C642" s="217"/>
      <c r="D642" s="217"/>
      <c r="E642" s="217"/>
      <c r="F642" s="217"/>
      <c r="G642" s="217"/>
      <c r="H642" s="217"/>
      <c r="I642" s="217"/>
      <c r="J642" s="217"/>
      <c r="K642" s="217"/>
      <c r="L642" s="217"/>
      <c r="M642" s="217"/>
      <c r="N642" s="222"/>
      <c r="O642" s="217"/>
      <c r="P642" s="217"/>
      <c r="Q642" s="218"/>
    </row>
    <row r="643" spans="2:17">
      <c r="B643" s="216"/>
      <c r="C643" s="217"/>
      <c r="D643" s="217"/>
      <c r="E643" s="217"/>
      <c r="F643" s="217"/>
      <c r="G643" s="217"/>
      <c r="H643" s="217"/>
      <c r="I643" s="217"/>
      <c r="J643" s="217"/>
      <c r="K643" s="217"/>
      <c r="L643" s="217"/>
      <c r="M643" s="217"/>
      <c r="N643" s="222"/>
      <c r="O643" s="217"/>
      <c r="P643" s="217"/>
      <c r="Q643" s="218"/>
    </row>
    <row r="644" spans="2:17">
      <c r="B644" s="216"/>
      <c r="C644" s="217"/>
      <c r="D644" s="217"/>
      <c r="E644" s="217"/>
      <c r="F644" s="217"/>
      <c r="G644" s="217"/>
      <c r="H644" s="217"/>
      <c r="I644" s="217"/>
      <c r="J644" s="217"/>
      <c r="K644" s="217"/>
      <c r="L644" s="217"/>
      <c r="M644" s="217"/>
      <c r="N644" s="222"/>
      <c r="O644" s="217"/>
      <c r="P644" s="217"/>
      <c r="Q644" s="218"/>
    </row>
    <row r="645" spans="2:17">
      <c r="B645" s="216"/>
      <c r="C645" s="217"/>
      <c r="D645" s="217"/>
      <c r="E645" s="217"/>
      <c r="F645" s="217"/>
      <c r="G645" s="217"/>
      <c r="H645" s="217"/>
      <c r="I645" s="217"/>
      <c r="J645" s="217"/>
      <c r="K645" s="217"/>
      <c r="L645" s="217"/>
      <c r="M645" s="217"/>
      <c r="N645" s="222"/>
      <c r="O645" s="217"/>
      <c r="P645" s="217"/>
      <c r="Q645" s="218"/>
    </row>
    <row r="646" spans="2:17">
      <c r="B646" s="216"/>
      <c r="C646" s="217"/>
      <c r="D646" s="217"/>
      <c r="E646" s="217"/>
      <c r="F646" s="217"/>
      <c r="G646" s="217"/>
      <c r="H646" s="217"/>
      <c r="I646" s="217"/>
      <c r="J646" s="217"/>
      <c r="K646" s="217"/>
      <c r="L646" s="217"/>
      <c r="M646" s="217"/>
      <c r="N646" s="222"/>
      <c r="O646" s="217"/>
      <c r="P646" s="217"/>
      <c r="Q646" s="218"/>
    </row>
    <row r="647" spans="2:17">
      <c r="B647" s="216"/>
      <c r="C647" s="217"/>
      <c r="D647" s="217"/>
      <c r="E647" s="217"/>
      <c r="F647" s="217"/>
      <c r="G647" s="217"/>
      <c r="H647" s="217"/>
      <c r="I647" s="217"/>
      <c r="J647" s="217"/>
      <c r="K647" s="217"/>
      <c r="L647" s="217"/>
      <c r="M647" s="217"/>
      <c r="N647" s="222"/>
      <c r="O647" s="217"/>
      <c r="P647" s="217"/>
      <c r="Q647" s="218"/>
    </row>
    <row r="648" spans="2:17">
      <c r="B648" s="216"/>
      <c r="C648" s="217"/>
      <c r="D648" s="217"/>
      <c r="E648" s="217"/>
      <c r="F648" s="217"/>
      <c r="G648" s="217"/>
      <c r="H648" s="217"/>
      <c r="I648" s="217"/>
      <c r="J648" s="217"/>
      <c r="K648" s="217"/>
      <c r="L648" s="217"/>
      <c r="M648" s="217"/>
      <c r="N648" s="222"/>
      <c r="O648" s="217"/>
      <c r="P648" s="217"/>
      <c r="Q648" s="218"/>
    </row>
    <row r="649" spans="2:17">
      <c r="B649" s="216"/>
      <c r="C649" s="217"/>
      <c r="D649" s="217"/>
      <c r="E649" s="217"/>
      <c r="F649" s="217"/>
      <c r="G649" s="217"/>
      <c r="H649" s="217"/>
      <c r="I649" s="217"/>
      <c r="J649" s="217"/>
      <c r="K649" s="217"/>
      <c r="L649" s="217"/>
      <c r="M649" s="217"/>
      <c r="N649" s="222"/>
      <c r="O649" s="217"/>
      <c r="P649" s="217"/>
      <c r="Q649" s="218"/>
    </row>
    <row r="650" spans="2:17">
      <c r="B650" s="216"/>
      <c r="C650" s="217"/>
      <c r="D650" s="217"/>
      <c r="E650" s="217"/>
      <c r="F650" s="217"/>
      <c r="G650" s="217"/>
      <c r="H650" s="217"/>
      <c r="I650" s="217"/>
      <c r="J650" s="217"/>
      <c r="K650" s="217"/>
      <c r="L650" s="217"/>
      <c r="M650" s="217"/>
      <c r="N650" s="222"/>
      <c r="O650" s="217"/>
      <c r="P650" s="217"/>
      <c r="Q650" s="218"/>
    </row>
    <row r="651" spans="2:17">
      <c r="B651" s="216"/>
      <c r="C651" s="217"/>
      <c r="D651" s="217"/>
      <c r="E651" s="217"/>
      <c r="F651" s="217"/>
      <c r="G651" s="217"/>
      <c r="H651" s="217"/>
      <c r="I651" s="217"/>
      <c r="J651" s="217"/>
      <c r="K651" s="217"/>
      <c r="L651" s="217"/>
      <c r="M651" s="217"/>
      <c r="N651" s="222"/>
      <c r="O651" s="217"/>
      <c r="P651" s="217"/>
      <c r="Q651" s="218"/>
    </row>
    <row r="652" spans="2:17">
      <c r="B652" s="216"/>
      <c r="C652" s="217"/>
      <c r="D652" s="217"/>
      <c r="E652" s="217"/>
      <c r="F652" s="217"/>
      <c r="G652" s="217"/>
      <c r="H652" s="217"/>
      <c r="I652" s="217"/>
      <c r="J652" s="217"/>
      <c r="K652" s="217"/>
      <c r="L652" s="217"/>
      <c r="M652" s="217"/>
      <c r="N652" s="222"/>
      <c r="O652" s="217"/>
      <c r="P652" s="217"/>
      <c r="Q652" s="218"/>
    </row>
    <row r="653" spans="2:17">
      <c r="B653" s="216"/>
      <c r="C653" s="217"/>
      <c r="D653" s="217"/>
      <c r="E653" s="217"/>
      <c r="F653" s="217"/>
      <c r="G653" s="217"/>
      <c r="H653" s="217"/>
      <c r="I653" s="217"/>
      <c r="J653" s="217"/>
      <c r="K653" s="217"/>
      <c r="L653" s="217"/>
      <c r="M653" s="217"/>
      <c r="N653" s="222"/>
      <c r="O653" s="217"/>
      <c r="P653" s="217"/>
      <c r="Q653" s="218"/>
    </row>
    <row r="654" spans="2:17">
      <c r="B654" s="216"/>
      <c r="C654" s="217"/>
      <c r="D654" s="217"/>
      <c r="E654" s="217"/>
      <c r="F654" s="217"/>
      <c r="G654" s="217"/>
      <c r="H654" s="217"/>
      <c r="I654" s="217"/>
      <c r="J654" s="217"/>
      <c r="K654" s="217"/>
      <c r="L654" s="217"/>
      <c r="M654" s="217"/>
      <c r="N654" s="222"/>
      <c r="O654" s="217"/>
      <c r="P654" s="217"/>
      <c r="Q654" s="218"/>
    </row>
    <row r="655" spans="2:17">
      <c r="B655" s="216"/>
      <c r="C655" s="217"/>
      <c r="D655" s="217"/>
      <c r="E655" s="217"/>
      <c r="F655" s="217"/>
      <c r="G655" s="217"/>
      <c r="H655" s="217"/>
      <c r="I655" s="217"/>
      <c r="J655" s="217"/>
      <c r="K655" s="217"/>
      <c r="L655" s="217"/>
      <c r="M655" s="217"/>
      <c r="N655" s="222"/>
      <c r="O655" s="217"/>
      <c r="P655" s="217"/>
      <c r="Q655" s="218"/>
    </row>
    <row r="656" spans="2:17">
      <c r="B656" s="216"/>
      <c r="C656" s="217"/>
      <c r="D656" s="217"/>
      <c r="E656" s="217"/>
      <c r="F656" s="217"/>
      <c r="G656" s="217"/>
      <c r="H656" s="217"/>
      <c r="I656" s="217"/>
      <c r="J656" s="217"/>
      <c r="K656" s="217"/>
      <c r="L656" s="217"/>
      <c r="M656" s="217"/>
      <c r="N656" s="222"/>
      <c r="O656" s="217"/>
      <c r="P656" s="217"/>
      <c r="Q656" s="218"/>
    </row>
    <row r="657" spans="2:17">
      <c r="B657" s="216"/>
      <c r="C657" s="217"/>
      <c r="D657" s="217"/>
      <c r="E657" s="217"/>
      <c r="F657" s="217"/>
      <c r="G657" s="217"/>
      <c r="H657" s="217"/>
      <c r="I657" s="217"/>
      <c r="J657" s="217"/>
      <c r="K657" s="217"/>
      <c r="L657" s="217"/>
      <c r="M657" s="217"/>
      <c r="N657" s="222"/>
      <c r="O657" s="217"/>
      <c r="P657" s="217"/>
      <c r="Q657" s="218"/>
    </row>
    <row r="658" spans="2:17">
      <c r="B658" s="216"/>
      <c r="C658" s="217"/>
      <c r="D658" s="217"/>
      <c r="E658" s="217"/>
      <c r="F658" s="217"/>
      <c r="G658" s="217"/>
      <c r="H658" s="217"/>
      <c r="I658" s="217"/>
      <c r="J658" s="217"/>
      <c r="K658" s="217"/>
      <c r="L658" s="217"/>
      <c r="M658" s="217"/>
      <c r="N658" s="222"/>
      <c r="O658" s="217"/>
      <c r="P658" s="217"/>
      <c r="Q658" s="218"/>
    </row>
    <row r="659" spans="2:17">
      <c r="B659" s="216"/>
      <c r="C659" s="217"/>
      <c r="D659" s="217"/>
      <c r="E659" s="217"/>
      <c r="F659" s="217"/>
      <c r="G659" s="217"/>
      <c r="H659" s="217"/>
      <c r="I659" s="217"/>
      <c r="J659" s="217"/>
      <c r="K659" s="217"/>
      <c r="L659" s="217"/>
      <c r="M659" s="217"/>
      <c r="N659" s="222"/>
      <c r="O659" s="217"/>
      <c r="P659" s="217"/>
      <c r="Q659" s="218"/>
    </row>
    <row r="660" spans="2:17">
      <c r="B660" s="216"/>
      <c r="C660" s="217"/>
      <c r="D660" s="217"/>
      <c r="E660" s="217"/>
      <c r="F660" s="217"/>
      <c r="G660" s="217"/>
      <c r="H660" s="217"/>
      <c r="I660" s="217"/>
      <c r="J660" s="217"/>
      <c r="K660" s="217"/>
      <c r="L660" s="217"/>
      <c r="M660" s="217"/>
      <c r="N660" s="222"/>
      <c r="O660" s="217"/>
      <c r="P660" s="217"/>
      <c r="Q660" s="218"/>
    </row>
    <row r="661" spans="2:17">
      <c r="B661" s="216"/>
      <c r="C661" s="217"/>
      <c r="D661" s="217"/>
      <c r="E661" s="217"/>
      <c r="F661" s="217"/>
      <c r="G661" s="217"/>
      <c r="H661" s="217"/>
      <c r="I661" s="217"/>
      <c r="J661" s="217"/>
      <c r="K661" s="217"/>
      <c r="L661" s="217"/>
      <c r="M661" s="217"/>
      <c r="N661" s="222"/>
      <c r="O661" s="217"/>
      <c r="P661" s="217"/>
      <c r="Q661" s="218"/>
    </row>
    <row r="662" spans="2:17">
      <c r="B662" s="216"/>
      <c r="C662" s="217"/>
      <c r="D662" s="217"/>
      <c r="E662" s="217"/>
      <c r="F662" s="217"/>
      <c r="G662" s="217"/>
      <c r="H662" s="217"/>
      <c r="I662" s="217"/>
      <c r="J662" s="217"/>
      <c r="K662" s="217"/>
      <c r="L662" s="217"/>
      <c r="M662" s="217"/>
      <c r="N662" s="222"/>
      <c r="O662" s="217"/>
      <c r="P662" s="217"/>
      <c r="Q662" s="218"/>
    </row>
    <row r="663" spans="2:17">
      <c r="B663" s="216"/>
      <c r="C663" s="217"/>
      <c r="D663" s="217"/>
      <c r="E663" s="217"/>
      <c r="F663" s="217"/>
      <c r="G663" s="217"/>
      <c r="H663" s="217"/>
      <c r="I663" s="217"/>
      <c r="J663" s="217"/>
      <c r="K663" s="217"/>
      <c r="L663" s="217"/>
      <c r="M663" s="217"/>
      <c r="N663" s="222"/>
      <c r="O663" s="217"/>
      <c r="P663" s="217"/>
      <c r="Q663" s="218"/>
    </row>
    <row r="664" spans="2:17">
      <c r="B664" s="216"/>
      <c r="C664" s="217"/>
      <c r="D664" s="217"/>
      <c r="E664" s="217"/>
      <c r="F664" s="217"/>
      <c r="G664" s="217"/>
      <c r="H664" s="217"/>
      <c r="I664" s="217"/>
      <c r="J664" s="217"/>
      <c r="K664" s="217"/>
      <c r="L664" s="217"/>
      <c r="M664" s="217"/>
      <c r="N664" s="222"/>
      <c r="O664" s="217"/>
      <c r="P664" s="217"/>
      <c r="Q664" s="218"/>
    </row>
    <row r="665" spans="2:17">
      <c r="B665" s="216"/>
      <c r="C665" s="217"/>
      <c r="D665" s="217"/>
      <c r="E665" s="217"/>
      <c r="F665" s="217"/>
      <c r="G665" s="217"/>
      <c r="H665" s="217"/>
      <c r="I665" s="217"/>
      <c r="J665" s="217"/>
      <c r="K665" s="217"/>
      <c r="L665" s="217"/>
      <c r="M665" s="217"/>
      <c r="N665" s="222"/>
      <c r="O665" s="217"/>
      <c r="P665" s="217"/>
      <c r="Q665" s="218"/>
    </row>
    <row r="666" spans="2:17">
      <c r="B666" s="216"/>
      <c r="C666" s="217"/>
      <c r="D666" s="217"/>
      <c r="E666" s="217"/>
      <c r="F666" s="217"/>
      <c r="G666" s="217"/>
      <c r="H666" s="217"/>
      <c r="I666" s="217"/>
      <c r="J666" s="217"/>
      <c r="K666" s="217"/>
      <c r="L666" s="217"/>
      <c r="M666" s="217"/>
      <c r="N666" s="222"/>
      <c r="O666" s="217"/>
      <c r="P666" s="217"/>
      <c r="Q666" s="218"/>
    </row>
    <row r="667" spans="2:17">
      <c r="B667" s="216"/>
      <c r="C667" s="217"/>
      <c r="D667" s="217"/>
      <c r="E667" s="217"/>
      <c r="F667" s="217"/>
      <c r="G667" s="217"/>
      <c r="H667" s="217"/>
      <c r="I667" s="217"/>
      <c r="J667" s="217"/>
      <c r="K667" s="217"/>
      <c r="L667" s="217"/>
      <c r="M667" s="217"/>
      <c r="N667" s="222"/>
      <c r="O667" s="217"/>
      <c r="P667" s="217"/>
      <c r="Q667" s="218"/>
    </row>
    <row r="668" spans="2:17">
      <c r="B668" s="216"/>
      <c r="C668" s="217"/>
      <c r="D668" s="217"/>
      <c r="E668" s="217"/>
      <c r="F668" s="217"/>
      <c r="G668" s="217"/>
      <c r="H668" s="217"/>
      <c r="I668" s="217"/>
      <c r="J668" s="217"/>
      <c r="K668" s="217"/>
      <c r="L668" s="217"/>
      <c r="M668" s="217"/>
      <c r="N668" s="222"/>
      <c r="O668" s="217"/>
      <c r="P668" s="217"/>
      <c r="Q668" s="218"/>
    </row>
    <row r="669" spans="2:17">
      <c r="B669" s="216"/>
      <c r="C669" s="217"/>
      <c r="D669" s="217"/>
      <c r="E669" s="217"/>
      <c r="F669" s="217"/>
      <c r="G669" s="217"/>
      <c r="H669" s="217"/>
      <c r="I669" s="217"/>
      <c r="J669" s="217"/>
      <c r="K669" s="217"/>
      <c r="L669" s="217"/>
      <c r="M669" s="217"/>
      <c r="N669" s="222"/>
      <c r="O669" s="217"/>
      <c r="P669" s="217"/>
      <c r="Q669" s="218"/>
    </row>
    <row r="670" spans="2:17">
      <c r="B670" s="216"/>
      <c r="C670" s="217"/>
      <c r="D670" s="217"/>
      <c r="E670" s="217"/>
      <c r="F670" s="217"/>
      <c r="G670" s="217"/>
      <c r="H670" s="217"/>
      <c r="I670" s="217"/>
      <c r="J670" s="217"/>
      <c r="K670" s="217"/>
      <c r="L670" s="217"/>
      <c r="M670" s="217"/>
      <c r="N670" s="222"/>
      <c r="O670" s="217"/>
      <c r="P670" s="217"/>
      <c r="Q670" s="218"/>
    </row>
    <row r="671" spans="2:17">
      <c r="B671" s="216"/>
      <c r="C671" s="217"/>
      <c r="D671" s="217"/>
      <c r="E671" s="217"/>
      <c r="F671" s="217"/>
      <c r="G671" s="217"/>
      <c r="H671" s="217"/>
      <c r="I671" s="217"/>
      <c r="J671" s="217"/>
      <c r="K671" s="217"/>
      <c r="L671" s="217"/>
      <c r="M671" s="217"/>
      <c r="N671" s="222"/>
      <c r="O671" s="217"/>
      <c r="P671" s="217"/>
      <c r="Q671" s="218"/>
    </row>
    <row r="672" spans="2:17">
      <c r="B672" s="216"/>
      <c r="C672" s="217"/>
      <c r="D672" s="217"/>
      <c r="E672" s="217"/>
      <c r="F672" s="217"/>
      <c r="G672" s="217"/>
      <c r="H672" s="217"/>
      <c r="I672" s="217"/>
      <c r="J672" s="217"/>
      <c r="K672" s="217"/>
      <c r="L672" s="217"/>
      <c r="M672" s="217"/>
      <c r="N672" s="222"/>
      <c r="O672" s="217"/>
      <c r="P672" s="217"/>
      <c r="Q672" s="218"/>
    </row>
    <row r="673" spans="2:17">
      <c r="B673" s="216"/>
      <c r="C673" s="217"/>
      <c r="D673" s="217"/>
      <c r="E673" s="217"/>
      <c r="F673" s="217"/>
      <c r="G673" s="217"/>
      <c r="H673" s="217"/>
      <c r="I673" s="217"/>
      <c r="J673" s="217"/>
      <c r="K673" s="217"/>
      <c r="L673" s="217"/>
      <c r="M673" s="217"/>
      <c r="N673" s="222"/>
      <c r="O673" s="217"/>
      <c r="P673" s="217"/>
      <c r="Q673" s="218"/>
    </row>
    <row r="674" spans="2:17">
      <c r="B674" s="216"/>
      <c r="C674" s="217"/>
      <c r="D674" s="217"/>
      <c r="E674" s="217"/>
      <c r="F674" s="217"/>
      <c r="G674" s="217"/>
      <c r="H674" s="217"/>
      <c r="I674" s="217"/>
      <c r="J674" s="217"/>
      <c r="K674" s="217"/>
      <c r="L674" s="217"/>
      <c r="M674" s="217"/>
      <c r="N674" s="222"/>
      <c r="O674" s="217"/>
      <c r="P674" s="217"/>
      <c r="Q674" s="218"/>
    </row>
    <row r="675" spans="2:17">
      <c r="B675" s="216"/>
      <c r="C675" s="217"/>
      <c r="D675" s="217"/>
      <c r="E675" s="217"/>
      <c r="F675" s="217"/>
      <c r="G675" s="217"/>
      <c r="H675" s="217"/>
      <c r="I675" s="217"/>
      <c r="J675" s="217"/>
      <c r="K675" s="217"/>
      <c r="L675" s="217"/>
      <c r="M675" s="217"/>
      <c r="N675" s="222"/>
      <c r="O675" s="217"/>
      <c r="P675" s="217"/>
      <c r="Q675" s="218"/>
    </row>
    <row r="676" spans="2:17">
      <c r="B676" s="216"/>
      <c r="C676" s="217"/>
      <c r="D676" s="217"/>
      <c r="E676" s="217"/>
      <c r="F676" s="217"/>
      <c r="G676" s="217"/>
      <c r="H676" s="217"/>
      <c r="I676" s="217"/>
      <c r="J676" s="217"/>
      <c r="K676" s="217"/>
      <c r="L676" s="217"/>
      <c r="M676" s="217"/>
      <c r="N676" s="222"/>
      <c r="O676" s="217"/>
      <c r="P676" s="217"/>
      <c r="Q676" s="218"/>
    </row>
    <row r="677" spans="2:17">
      <c r="B677" s="216"/>
      <c r="C677" s="217"/>
      <c r="D677" s="217"/>
      <c r="E677" s="217"/>
      <c r="F677" s="217"/>
      <c r="G677" s="217"/>
      <c r="H677" s="217"/>
      <c r="I677" s="217"/>
      <c r="J677" s="217"/>
      <c r="K677" s="217"/>
      <c r="L677" s="217"/>
      <c r="M677" s="217"/>
      <c r="N677" s="222"/>
      <c r="O677" s="217"/>
      <c r="P677" s="217"/>
      <c r="Q677" s="218"/>
    </row>
    <row r="678" spans="2:17">
      <c r="B678" s="216"/>
      <c r="C678" s="217"/>
      <c r="D678" s="217"/>
      <c r="E678" s="217"/>
      <c r="F678" s="217"/>
      <c r="G678" s="217"/>
      <c r="H678" s="217"/>
      <c r="I678" s="217"/>
      <c r="J678" s="217"/>
      <c r="K678" s="217"/>
      <c r="L678" s="217"/>
      <c r="M678" s="217"/>
      <c r="N678" s="222"/>
      <c r="O678" s="217"/>
      <c r="P678" s="217"/>
      <c r="Q678" s="218"/>
    </row>
    <row r="679" spans="2:17">
      <c r="B679" s="216"/>
      <c r="C679" s="217"/>
      <c r="D679" s="217"/>
      <c r="E679" s="217"/>
      <c r="F679" s="217"/>
      <c r="G679" s="217"/>
      <c r="H679" s="217"/>
      <c r="I679" s="217"/>
      <c r="J679" s="217"/>
      <c r="K679" s="217"/>
      <c r="L679" s="217"/>
      <c r="M679" s="217"/>
      <c r="N679" s="222"/>
      <c r="O679" s="217"/>
      <c r="P679" s="217"/>
      <c r="Q679" s="218"/>
    </row>
    <row r="680" spans="2:17">
      <c r="B680" s="216"/>
      <c r="C680" s="217"/>
      <c r="D680" s="217"/>
      <c r="E680" s="217"/>
      <c r="F680" s="217"/>
      <c r="G680" s="217"/>
      <c r="H680" s="217"/>
      <c r="I680" s="217"/>
      <c r="J680" s="217"/>
      <c r="K680" s="217"/>
      <c r="L680" s="217"/>
      <c r="M680" s="217"/>
      <c r="N680" s="222"/>
      <c r="O680" s="217"/>
      <c r="P680" s="217"/>
      <c r="Q680" s="218"/>
    </row>
    <row r="681" spans="2:17">
      <c r="B681" s="216"/>
      <c r="C681" s="217"/>
      <c r="D681" s="217"/>
      <c r="E681" s="217"/>
      <c r="F681" s="217"/>
      <c r="G681" s="217"/>
      <c r="H681" s="217"/>
      <c r="I681" s="217"/>
      <c r="J681" s="217"/>
      <c r="K681" s="217"/>
      <c r="L681" s="217"/>
      <c r="M681" s="217"/>
      <c r="N681" s="222"/>
      <c r="O681" s="217"/>
      <c r="P681" s="217"/>
      <c r="Q681" s="218"/>
    </row>
    <row r="682" spans="2:17">
      <c r="B682" s="216"/>
      <c r="C682" s="217"/>
      <c r="D682" s="217"/>
      <c r="E682" s="217"/>
      <c r="F682" s="217"/>
      <c r="G682" s="217"/>
      <c r="H682" s="217"/>
      <c r="I682" s="217"/>
      <c r="J682" s="217"/>
      <c r="K682" s="217"/>
      <c r="L682" s="217"/>
      <c r="M682" s="217"/>
      <c r="N682" s="222"/>
      <c r="O682" s="217"/>
      <c r="P682" s="217"/>
      <c r="Q682" s="218"/>
    </row>
    <row r="683" spans="2:17">
      <c r="B683" s="216"/>
      <c r="C683" s="217"/>
      <c r="D683" s="217"/>
      <c r="E683" s="217"/>
      <c r="F683" s="217"/>
      <c r="G683" s="217"/>
      <c r="H683" s="217"/>
      <c r="I683" s="217"/>
      <c r="J683" s="217"/>
      <c r="K683" s="217"/>
      <c r="L683" s="217"/>
      <c r="M683" s="217"/>
      <c r="N683" s="222"/>
      <c r="O683" s="217"/>
      <c r="P683" s="217"/>
      <c r="Q683" s="218"/>
    </row>
    <row r="684" spans="2:17">
      <c r="B684" s="216"/>
      <c r="C684" s="217"/>
      <c r="D684" s="217"/>
      <c r="E684" s="217"/>
      <c r="F684" s="217"/>
      <c r="G684" s="217"/>
      <c r="H684" s="217"/>
      <c r="I684" s="217"/>
      <c r="J684" s="217"/>
      <c r="K684" s="217"/>
      <c r="L684" s="217"/>
      <c r="M684" s="217"/>
      <c r="N684" s="222"/>
      <c r="O684" s="217"/>
      <c r="P684" s="217"/>
      <c r="Q684" s="218"/>
    </row>
    <row r="685" spans="2:17">
      <c r="B685" s="216"/>
      <c r="C685" s="217"/>
      <c r="D685" s="217"/>
      <c r="E685" s="217"/>
      <c r="F685" s="217"/>
      <c r="G685" s="217"/>
      <c r="H685" s="217"/>
      <c r="I685" s="217"/>
      <c r="J685" s="217"/>
      <c r="K685" s="217"/>
      <c r="L685" s="217"/>
      <c r="M685" s="217"/>
      <c r="N685" s="222"/>
      <c r="O685" s="217"/>
      <c r="P685" s="217"/>
      <c r="Q685" s="218"/>
    </row>
    <row r="686" spans="2:17">
      <c r="B686" s="216"/>
      <c r="C686" s="217"/>
      <c r="D686" s="217"/>
      <c r="E686" s="217"/>
      <c r="F686" s="217"/>
      <c r="G686" s="217"/>
      <c r="H686" s="217"/>
      <c r="I686" s="217"/>
      <c r="J686" s="217"/>
      <c r="K686" s="217"/>
      <c r="L686" s="217"/>
      <c r="M686" s="217"/>
      <c r="N686" s="222"/>
      <c r="O686" s="217"/>
      <c r="P686" s="217"/>
      <c r="Q686" s="218"/>
    </row>
    <row r="687" spans="2:17">
      <c r="B687" s="216"/>
      <c r="C687" s="217"/>
      <c r="D687" s="217"/>
      <c r="E687" s="217"/>
      <c r="F687" s="217"/>
      <c r="G687" s="217"/>
      <c r="H687" s="217"/>
      <c r="I687" s="217"/>
      <c r="J687" s="217"/>
      <c r="K687" s="217"/>
      <c r="L687" s="217"/>
      <c r="M687" s="217"/>
      <c r="N687" s="222"/>
      <c r="O687" s="217"/>
      <c r="P687" s="217"/>
      <c r="Q687" s="218"/>
    </row>
    <row r="688" spans="2:17">
      <c r="B688" s="216"/>
      <c r="C688" s="217"/>
      <c r="D688" s="217"/>
      <c r="E688" s="217"/>
      <c r="F688" s="217"/>
      <c r="G688" s="217"/>
      <c r="H688" s="217"/>
      <c r="I688" s="217"/>
      <c r="J688" s="217"/>
      <c r="K688" s="217"/>
      <c r="L688" s="217"/>
      <c r="M688" s="217"/>
      <c r="N688" s="222"/>
      <c r="O688" s="217"/>
      <c r="P688" s="217"/>
      <c r="Q688" s="218"/>
    </row>
    <row r="689" spans="2:17">
      <c r="B689" s="216"/>
      <c r="C689" s="217"/>
      <c r="D689" s="217"/>
      <c r="E689" s="217"/>
      <c r="F689" s="217"/>
      <c r="G689" s="217"/>
      <c r="H689" s="217"/>
      <c r="I689" s="217"/>
      <c r="J689" s="217"/>
      <c r="K689" s="217"/>
      <c r="L689" s="217"/>
      <c r="M689" s="217"/>
      <c r="N689" s="222"/>
      <c r="O689" s="217"/>
      <c r="P689" s="217"/>
      <c r="Q689" s="218"/>
    </row>
    <row r="690" spans="2:17">
      <c r="B690" s="216"/>
      <c r="C690" s="217"/>
      <c r="D690" s="217"/>
      <c r="E690" s="217"/>
      <c r="F690" s="217"/>
      <c r="G690" s="217"/>
      <c r="H690" s="217"/>
      <c r="I690" s="217"/>
      <c r="J690" s="217"/>
      <c r="K690" s="217"/>
      <c r="L690" s="217"/>
      <c r="M690" s="217"/>
      <c r="N690" s="222"/>
      <c r="O690" s="217"/>
      <c r="P690" s="217"/>
      <c r="Q690" s="218"/>
    </row>
    <row r="691" spans="2:17">
      <c r="B691" s="216"/>
      <c r="C691" s="217"/>
      <c r="D691" s="217"/>
      <c r="E691" s="217"/>
      <c r="F691" s="217"/>
      <c r="G691" s="217"/>
      <c r="H691" s="217"/>
      <c r="I691" s="217"/>
      <c r="J691" s="217"/>
      <c r="K691" s="217"/>
      <c r="L691" s="217"/>
      <c r="M691" s="217"/>
      <c r="N691" s="222"/>
      <c r="O691" s="217"/>
      <c r="P691" s="217"/>
      <c r="Q691" s="218"/>
    </row>
    <row r="692" spans="2:17">
      <c r="B692" s="216"/>
      <c r="C692" s="217"/>
      <c r="D692" s="217"/>
      <c r="E692" s="217"/>
      <c r="F692" s="217"/>
      <c r="G692" s="217"/>
      <c r="H692" s="217"/>
      <c r="I692" s="217"/>
      <c r="J692" s="217"/>
      <c r="K692" s="217"/>
      <c r="L692" s="217"/>
      <c r="M692" s="217"/>
      <c r="N692" s="222"/>
      <c r="O692" s="217"/>
      <c r="P692" s="217"/>
      <c r="Q692" s="218"/>
    </row>
    <row r="693" spans="2:17">
      <c r="B693" s="216"/>
      <c r="C693" s="217"/>
      <c r="D693" s="217"/>
      <c r="E693" s="217"/>
      <c r="F693" s="217"/>
      <c r="G693" s="217"/>
      <c r="H693" s="217"/>
      <c r="I693" s="217"/>
      <c r="J693" s="217"/>
      <c r="K693" s="217"/>
      <c r="L693" s="217"/>
      <c r="M693" s="217"/>
      <c r="N693" s="222"/>
      <c r="O693" s="217"/>
      <c r="P693" s="217"/>
      <c r="Q693" s="218"/>
    </row>
    <row r="694" spans="2:17">
      <c r="B694" s="216"/>
      <c r="C694" s="217"/>
      <c r="D694" s="217"/>
      <c r="E694" s="217"/>
      <c r="F694" s="217"/>
      <c r="G694" s="217"/>
      <c r="H694" s="217"/>
      <c r="I694" s="217"/>
      <c r="J694" s="217"/>
      <c r="K694" s="217"/>
      <c r="L694" s="217"/>
      <c r="M694" s="217"/>
      <c r="N694" s="222"/>
      <c r="O694" s="217"/>
      <c r="P694" s="217"/>
      <c r="Q694" s="218"/>
    </row>
    <row r="695" spans="2:17">
      <c r="B695" s="216"/>
      <c r="C695" s="217"/>
      <c r="D695" s="217"/>
      <c r="E695" s="217"/>
      <c r="F695" s="217"/>
      <c r="G695" s="217"/>
      <c r="H695" s="217"/>
      <c r="I695" s="217"/>
      <c r="J695" s="217"/>
      <c r="K695" s="217"/>
      <c r="L695" s="217"/>
      <c r="M695" s="217"/>
      <c r="N695" s="222"/>
      <c r="O695" s="217"/>
      <c r="P695" s="217"/>
      <c r="Q695" s="218"/>
    </row>
    <row r="696" spans="2:17">
      <c r="B696" s="216"/>
      <c r="C696" s="217"/>
      <c r="D696" s="217"/>
      <c r="E696" s="217"/>
      <c r="F696" s="217"/>
      <c r="G696" s="217"/>
      <c r="H696" s="217"/>
      <c r="I696" s="217"/>
      <c r="J696" s="217"/>
      <c r="K696" s="217"/>
      <c r="L696" s="217"/>
      <c r="M696" s="217"/>
      <c r="N696" s="222"/>
      <c r="O696" s="217"/>
      <c r="P696" s="217"/>
      <c r="Q696" s="218"/>
    </row>
    <row r="697" spans="2:17">
      <c r="B697" s="216"/>
      <c r="C697" s="217"/>
      <c r="D697" s="217"/>
      <c r="E697" s="217"/>
      <c r="F697" s="217"/>
      <c r="G697" s="217"/>
      <c r="H697" s="217"/>
      <c r="I697" s="217"/>
      <c r="J697" s="217"/>
      <c r="K697" s="217"/>
      <c r="L697" s="217"/>
      <c r="M697" s="217"/>
      <c r="N697" s="222"/>
      <c r="O697" s="217"/>
      <c r="P697" s="217"/>
      <c r="Q697" s="218"/>
    </row>
    <row r="698" spans="2:17">
      <c r="B698" s="216"/>
      <c r="C698" s="217"/>
      <c r="D698" s="217"/>
      <c r="E698" s="217"/>
      <c r="F698" s="217"/>
      <c r="G698" s="217"/>
      <c r="H698" s="217"/>
      <c r="I698" s="217"/>
      <c r="J698" s="217"/>
      <c r="K698" s="217"/>
      <c r="L698" s="217"/>
      <c r="M698" s="217"/>
      <c r="N698" s="222"/>
      <c r="O698" s="217"/>
      <c r="P698" s="217"/>
      <c r="Q698" s="218"/>
    </row>
    <row r="699" spans="2:17">
      <c r="B699" s="216"/>
      <c r="C699" s="217"/>
      <c r="D699" s="217"/>
      <c r="E699" s="217"/>
      <c r="F699" s="217"/>
      <c r="G699" s="217"/>
      <c r="H699" s="217"/>
      <c r="I699" s="217"/>
      <c r="J699" s="217"/>
      <c r="K699" s="217"/>
      <c r="L699" s="217"/>
      <c r="M699" s="217"/>
      <c r="N699" s="222"/>
      <c r="O699" s="217"/>
      <c r="P699" s="217"/>
      <c r="Q699" s="218"/>
    </row>
    <row r="700" spans="2:17">
      <c r="B700" s="216"/>
      <c r="C700" s="217"/>
      <c r="D700" s="217"/>
      <c r="E700" s="217"/>
      <c r="F700" s="217"/>
      <c r="G700" s="217"/>
      <c r="H700" s="217"/>
      <c r="I700" s="217"/>
      <c r="J700" s="217"/>
      <c r="K700" s="217"/>
      <c r="L700" s="217"/>
      <c r="M700" s="217"/>
      <c r="N700" s="222"/>
      <c r="O700" s="217"/>
      <c r="P700" s="217"/>
      <c r="Q700" s="218"/>
    </row>
    <row r="701" spans="2:17">
      <c r="B701" s="216"/>
      <c r="C701" s="217"/>
      <c r="D701" s="217"/>
      <c r="E701" s="217"/>
      <c r="F701" s="217"/>
      <c r="G701" s="217"/>
      <c r="H701" s="217"/>
      <c r="I701" s="217"/>
      <c r="J701" s="217"/>
      <c r="K701" s="217"/>
      <c r="L701" s="217"/>
      <c r="M701" s="217"/>
      <c r="N701" s="222"/>
      <c r="O701" s="217"/>
      <c r="P701" s="217"/>
      <c r="Q701" s="218"/>
    </row>
    <row r="702" spans="2:17">
      <c r="B702" s="216"/>
      <c r="C702" s="217"/>
      <c r="D702" s="217"/>
      <c r="E702" s="217"/>
      <c r="F702" s="217"/>
      <c r="G702" s="217"/>
      <c r="H702" s="217"/>
      <c r="I702" s="217"/>
      <c r="J702" s="217"/>
      <c r="K702" s="217"/>
      <c r="L702" s="217"/>
      <c r="M702" s="217"/>
      <c r="N702" s="222"/>
      <c r="O702" s="217"/>
      <c r="P702" s="217"/>
      <c r="Q702" s="218"/>
    </row>
    <row r="703" spans="2:17">
      <c r="B703" s="216"/>
      <c r="C703" s="217"/>
      <c r="D703" s="217"/>
      <c r="E703" s="217"/>
      <c r="F703" s="217"/>
      <c r="G703" s="217"/>
      <c r="H703" s="217"/>
      <c r="I703" s="217"/>
      <c r="J703" s="217"/>
      <c r="K703" s="217"/>
      <c r="L703" s="217"/>
      <c r="M703" s="217"/>
      <c r="N703" s="222"/>
      <c r="O703" s="217"/>
      <c r="P703" s="217"/>
      <c r="Q703" s="218"/>
    </row>
    <row r="704" spans="2:17">
      <c r="B704" s="216"/>
      <c r="C704" s="217"/>
      <c r="D704" s="217"/>
      <c r="E704" s="217"/>
      <c r="F704" s="217"/>
      <c r="G704" s="217"/>
      <c r="H704" s="217"/>
      <c r="I704" s="217"/>
      <c r="J704" s="217"/>
      <c r="K704" s="217"/>
      <c r="L704" s="217"/>
      <c r="M704" s="217"/>
      <c r="N704" s="222"/>
      <c r="O704" s="217"/>
      <c r="P704" s="217"/>
      <c r="Q704" s="218"/>
    </row>
    <row r="705" spans="2:17">
      <c r="B705" s="216"/>
      <c r="C705" s="217"/>
      <c r="D705" s="217"/>
      <c r="E705" s="217"/>
      <c r="F705" s="217"/>
      <c r="G705" s="217"/>
      <c r="H705" s="217"/>
      <c r="I705" s="217"/>
      <c r="J705" s="217"/>
      <c r="K705" s="217"/>
      <c r="L705" s="217"/>
      <c r="M705" s="217"/>
      <c r="N705" s="222"/>
      <c r="O705" s="217"/>
      <c r="P705" s="217"/>
      <c r="Q705" s="218"/>
    </row>
    <row r="706" spans="2:17">
      <c r="B706" s="216"/>
      <c r="C706" s="217"/>
      <c r="D706" s="217"/>
      <c r="E706" s="217"/>
      <c r="F706" s="217"/>
      <c r="G706" s="217"/>
      <c r="H706" s="217"/>
      <c r="I706" s="217"/>
      <c r="J706" s="217"/>
      <c r="K706" s="217"/>
      <c r="L706" s="217"/>
      <c r="M706" s="217"/>
      <c r="N706" s="222"/>
      <c r="O706" s="217"/>
      <c r="P706" s="217"/>
      <c r="Q706" s="218"/>
    </row>
    <row r="707" spans="2:17">
      <c r="B707" s="216"/>
      <c r="C707" s="217"/>
      <c r="D707" s="217"/>
      <c r="E707" s="217"/>
      <c r="F707" s="217"/>
      <c r="G707" s="217"/>
      <c r="H707" s="217"/>
      <c r="I707" s="217"/>
      <c r="J707" s="217"/>
      <c r="K707" s="217"/>
      <c r="L707" s="217"/>
      <c r="M707" s="217"/>
      <c r="N707" s="222"/>
      <c r="O707" s="217"/>
      <c r="P707" s="217"/>
      <c r="Q707" s="218"/>
    </row>
    <row r="708" spans="2:17">
      <c r="B708" s="216"/>
      <c r="C708" s="217"/>
      <c r="D708" s="217"/>
      <c r="E708" s="217"/>
      <c r="F708" s="217"/>
      <c r="G708" s="217"/>
      <c r="H708" s="217"/>
      <c r="I708" s="217"/>
      <c r="J708" s="217"/>
      <c r="K708" s="217"/>
      <c r="L708" s="217"/>
      <c r="M708" s="217"/>
      <c r="N708" s="222"/>
      <c r="O708" s="217"/>
      <c r="P708" s="217"/>
      <c r="Q708" s="218"/>
    </row>
    <row r="709" spans="2:17">
      <c r="B709" s="216"/>
      <c r="C709" s="217"/>
      <c r="D709" s="217"/>
      <c r="E709" s="217"/>
      <c r="F709" s="217"/>
      <c r="G709" s="217"/>
      <c r="H709" s="217"/>
      <c r="I709" s="217"/>
      <c r="J709" s="217"/>
      <c r="K709" s="217"/>
      <c r="L709" s="217"/>
      <c r="M709" s="217"/>
      <c r="N709" s="222"/>
      <c r="O709" s="217"/>
      <c r="P709" s="217"/>
      <c r="Q709" s="218"/>
    </row>
    <row r="710" spans="2:17">
      <c r="B710" s="216"/>
      <c r="C710" s="217"/>
      <c r="D710" s="217"/>
      <c r="E710" s="217"/>
      <c r="F710" s="217"/>
      <c r="G710" s="217"/>
      <c r="H710" s="217"/>
      <c r="I710" s="217"/>
      <c r="J710" s="217"/>
      <c r="K710" s="217"/>
      <c r="L710" s="217"/>
      <c r="M710" s="217"/>
      <c r="N710" s="222"/>
      <c r="O710" s="217"/>
      <c r="P710" s="217"/>
      <c r="Q710" s="218"/>
    </row>
    <row r="711" spans="2:17">
      <c r="B711" s="216"/>
      <c r="C711" s="217"/>
      <c r="D711" s="217"/>
      <c r="E711" s="217"/>
      <c r="F711" s="217"/>
      <c r="G711" s="217"/>
      <c r="H711" s="217"/>
      <c r="I711" s="217"/>
      <c r="J711" s="217"/>
      <c r="K711" s="217"/>
      <c r="L711" s="217"/>
      <c r="M711" s="217"/>
      <c r="N711" s="222"/>
      <c r="O711" s="217"/>
      <c r="P711" s="217"/>
      <c r="Q711" s="218"/>
    </row>
    <row r="712" spans="2:17">
      <c r="B712" s="216"/>
      <c r="C712" s="217"/>
      <c r="D712" s="217"/>
      <c r="E712" s="217"/>
      <c r="F712" s="217"/>
      <c r="G712" s="217"/>
      <c r="H712" s="217"/>
      <c r="I712" s="217"/>
      <c r="J712" s="217"/>
      <c r="K712" s="217"/>
      <c r="L712" s="217"/>
      <c r="M712" s="217"/>
      <c r="N712" s="222"/>
      <c r="O712" s="217"/>
      <c r="P712" s="217"/>
      <c r="Q712" s="218"/>
    </row>
    <row r="713" spans="2:17">
      <c r="B713" s="216"/>
      <c r="C713" s="217"/>
      <c r="D713" s="217"/>
      <c r="E713" s="217"/>
      <c r="F713" s="217"/>
      <c r="G713" s="217"/>
      <c r="H713" s="217"/>
      <c r="I713" s="217"/>
      <c r="J713" s="217"/>
      <c r="K713" s="217"/>
      <c r="L713" s="217"/>
      <c r="M713" s="217"/>
      <c r="N713" s="222"/>
      <c r="O713" s="217"/>
      <c r="P713" s="217"/>
      <c r="Q713" s="218"/>
    </row>
    <row r="714" spans="2:17">
      <c r="B714" s="216"/>
      <c r="C714" s="217"/>
      <c r="D714" s="217"/>
      <c r="E714" s="217"/>
      <c r="F714" s="217"/>
      <c r="G714" s="217"/>
      <c r="H714" s="217"/>
      <c r="I714" s="217"/>
      <c r="J714" s="217"/>
      <c r="K714" s="217"/>
      <c r="L714" s="217"/>
      <c r="M714" s="217"/>
      <c r="N714" s="222"/>
      <c r="O714" s="217"/>
      <c r="P714" s="217"/>
      <c r="Q714" s="218"/>
    </row>
    <row r="715" spans="2:17">
      <c r="B715" s="216"/>
      <c r="C715" s="217"/>
      <c r="D715" s="217"/>
      <c r="E715" s="217"/>
      <c r="F715" s="217"/>
      <c r="G715" s="217"/>
      <c r="H715" s="217"/>
      <c r="I715" s="217"/>
      <c r="J715" s="217"/>
      <c r="K715" s="217"/>
      <c r="L715" s="217"/>
      <c r="M715" s="217"/>
      <c r="N715" s="222"/>
      <c r="O715" s="217"/>
      <c r="P715" s="217"/>
      <c r="Q715" s="218"/>
    </row>
    <row r="716" spans="2:17">
      <c r="B716" s="216"/>
      <c r="C716" s="217"/>
      <c r="D716" s="217"/>
      <c r="E716" s="217"/>
      <c r="F716" s="217"/>
      <c r="G716" s="217"/>
      <c r="H716" s="217"/>
      <c r="I716" s="217"/>
      <c r="J716" s="217"/>
      <c r="K716" s="217"/>
      <c r="L716" s="217"/>
      <c r="M716" s="217"/>
      <c r="N716" s="222"/>
      <c r="O716" s="217"/>
      <c r="P716" s="217"/>
      <c r="Q716" s="218"/>
    </row>
    <row r="717" spans="2:17">
      <c r="B717" s="216"/>
      <c r="C717" s="217"/>
      <c r="D717" s="217"/>
      <c r="E717" s="217"/>
      <c r="F717" s="217"/>
      <c r="G717" s="217"/>
      <c r="H717" s="217"/>
      <c r="I717" s="217"/>
      <c r="J717" s="217"/>
      <c r="K717" s="217"/>
      <c r="L717" s="217"/>
      <c r="M717" s="217"/>
      <c r="N717" s="222"/>
      <c r="O717" s="217"/>
      <c r="P717" s="217"/>
      <c r="Q717" s="218"/>
    </row>
    <row r="718" spans="2:17">
      <c r="B718" s="216"/>
      <c r="C718" s="217"/>
      <c r="D718" s="217"/>
      <c r="E718" s="217"/>
      <c r="F718" s="217"/>
      <c r="G718" s="217"/>
      <c r="H718" s="217"/>
      <c r="I718" s="217"/>
      <c r="J718" s="217"/>
      <c r="K718" s="217"/>
      <c r="L718" s="217"/>
      <c r="M718" s="217"/>
      <c r="N718" s="222"/>
      <c r="O718" s="217"/>
      <c r="P718" s="217"/>
      <c r="Q718" s="218"/>
    </row>
    <row r="719" spans="2:17">
      <c r="B719" s="216"/>
      <c r="C719" s="217"/>
      <c r="D719" s="217"/>
      <c r="E719" s="217"/>
      <c r="F719" s="217"/>
      <c r="G719" s="217"/>
      <c r="H719" s="217"/>
      <c r="I719" s="217"/>
      <c r="J719" s="217"/>
      <c r="K719" s="217"/>
      <c r="L719" s="217"/>
      <c r="M719" s="217"/>
      <c r="N719" s="222"/>
      <c r="O719" s="217"/>
      <c r="P719" s="217"/>
      <c r="Q719" s="218"/>
    </row>
    <row r="720" spans="2:17">
      <c r="B720" s="216"/>
      <c r="C720" s="217"/>
      <c r="D720" s="217"/>
      <c r="E720" s="217"/>
      <c r="F720" s="217"/>
      <c r="G720" s="217"/>
      <c r="H720" s="217"/>
      <c r="I720" s="217"/>
      <c r="J720" s="217"/>
      <c r="K720" s="217"/>
      <c r="L720" s="217"/>
      <c r="M720" s="217"/>
      <c r="N720" s="222"/>
      <c r="O720" s="217"/>
      <c r="P720" s="217"/>
      <c r="Q720" s="218"/>
    </row>
    <row r="721" spans="2:17">
      <c r="B721" s="216"/>
      <c r="C721" s="217"/>
      <c r="D721" s="217"/>
      <c r="E721" s="217"/>
      <c r="F721" s="217"/>
      <c r="G721" s="217"/>
      <c r="H721" s="217"/>
      <c r="I721" s="217"/>
      <c r="J721" s="217"/>
      <c r="K721" s="217"/>
      <c r="L721" s="217"/>
      <c r="M721" s="217"/>
      <c r="N721" s="222"/>
      <c r="O721" s="217"/>
      <c r="P721" s="217"/>
      <c r="Q721" s="218"/>
    </row>
    <row r="722" spans="2:17">
      <c r="B722" s="216"/>
      <c r="C722" s="217"/>
      <c r="D722" s="217"/>
      <c r="E722" s="217"/>
      <c r="F722" s="217"/>
      <c r="G722" s="217"/>
      <c r="H722" s="217"/>
      <c r="I722" s="217"/>
      <c r="J722" s="217"/>
      <c r="K722" s="217"/>
      <c r="L722" s="217"/>
      <c r="M722" s="217"/>
      <c r="N722" s="222"/>
      <c r="O722" s="217"/>
      <c r="P722" s="217"/>
      <c r="Q722" s="218"/>
    </row>
    <row r="723" spans="2:17">
      <c r="B723" s="216"/>
      <c r="C723" s="217"/>
      <c r="D723" s="217"/>
      <c r="E723" s="217"/>
      <c r="F723" s="217"/>
      <c r="G723" s="217"/>
      <c r="H723" s="217"/>
      <c r="I723" s="217"/>
      <c r="J723" s="217"/>
      <c r="K723" s="217"/>
      <c r="L723" s="217"/>
      <c r="M723" s="217"/>
      <c r="N723" s="222"/>
      <c r="O723" s="217"/>
      <c r="P723" s="217"/>
      <c r="Q723" s="218"/>
    </row>
    <row r="724" spans="2:17">
      <c r="B724" s="216"/>
      <c r="C724" s="217"/>
      <c r="D724" s="217"/>
      <c r="E724" s="217"/>
      <c r="F724" s="217"/>
      <c r="G724" s="217"/>
      <c r="H724" s="217"/>
      <c r="I724" s="217"/>
      <c r="J724" s="217"/>
      <c r="K724" s="217"/>
      <c r="L724" s="217"/>
      <c r="M724" s="217"/>
      <c r="N724" s="222"/>
      <c r="O724" s="217"/>
      <c r="P724" s="217"/>
      <c r="Q724" s="218"/>
    </row>
    <row r="725" spans="2:17">
      <c r="B725" s="216"/>
      <c r="C725" s="217"/>
      <c r="D725" s="217"/>
      <c r="E725" s="217"/>
      <c r="F725" s="217"/>
      <c r="G725" s="217"/>
      <c r="H725" s="217"/>
      <c r="I725" s="217"/>
      <c r="J725" s="217"/>
      <c r="K725" s="217"/>
      <c r="L725" s="217"/>
      <c r="M725" s="217"/>
      <c r="N725" s="222"/>
      <c r="O725" s="217"/>
      <c r="P725" s="217"/>
      <c r="Q725" s="218"/>
    </row>
    <row r="726" spans="2:17">
      <c r="B726" s="216"/>
      <c r="C726" s="217"/>
      <c r="D726" s="217"/>
      <c r="E726" s="217"/>
      <c r="F726" s="217"/>
      <c r="G726" s="217"/>
      <c r="H726" s="217"/>
      <c r="I726" s="217"/>
      <c r="J726" s="217"/>
      <c r="K726" s="217"/>
      <c r="L726" s="217"/>
      <c r="M726" s="217"/>
      <c r="N726" s="222"/>
      <c r="O726" s="217"/>
      <c r="P726" s="217"/>
      <c r="Q726" s="218"/>
    </row>
    <row r="727" spans="2:17">
      <c r="B727" s="216"/>
      <c r="C727" s="217"/>
      <c r="D727" s="217"/>
      <c r="E727" s="217"/>
      <c r="F727" s="217"/>
      <c r="G727" s="217"/>
      <c r="H727" s="217"/>
      <c r="I727" s="217"/>
      <c r="J727" s="217"/>
      <c r="K727" s="217"/>
      <c r="L727" s="217"/>
      <c r="M727" s="217"/>
      <c r="N727" s="222"/>
      <c r="O727" s="217"/>
      <c r="P727" s="217"/>
      <c r="Q727" s="218"/>
    </row>
    <row r="728" spans="2:17">
      <c r="B728" s="216"/>
      <c r="C728" s="217"/>
      <c r="D728" s="217"/>
      <c r="E728" s="217"/>
      <c r="F728" s="217"/>
      <c r="G728" s="217"/>
      <c r="H728" s="217"/>
      <c r="I728" s="217"/>
      <c r="J728" s="217"/>
      <c r="K728" s="217"/>
      <c r="L728" s="217"/>
      <c r="M728" s="217"/>
      <c r="N728" s="222"/>
      <c r="O728" s="217"/>
      <c r="P728" s="217"/>
      <c r="Q728" s="218"/>
    </row>
    <row r="729" spans="2:17">
      <c r="B729" s="216"/>
      <c r="C729" s="217"/>
      <c r="D729" s="217"/>
      <c r="E729" s="217"/>
      <c r="F729" s="217"/>
      <c r="G729" s="217"/>
      <c r="H729" s="217"/>
      <c r="I729" s="217"/>
      <c r="J729" s="217"/>
      <c r="K729" s="217"/>
      <c r="L729" s="217"/>
      <c r="M729" s="217"/>
      <c r="N729" s="222"/>
      <c r="O729" s="217"/>
      <c r="P729" s="217"/>
      <c r="Q729" s="218"/>
    </row>
    <row r="730" spans="2:17">
      <c r="B730" s="216"/>
      <c r="C730" s="217"/>
      <c r="D730" s="217"/>
      <c r="E730" s="217"/>
      <c r="F730" s="217"/>
      <c r="G730" s="217"/>
      <c r="H730" s="217"/>
      <c r="I730" s="217"/>
      <c r="J730" s="217"/>
      <c r="K730" s="217"/>
      <c r="L730" s="217"/>
      <c r="M730" s="217"/>
      <c r="N730" s="222"/>
      <c r="O730" s="217"/>
      <c r="P730" s="217"/>
      <c r="Q730" s="218"/>
    </row>
    <row r="731" spans="2:17">
      <c r="B731" s="216"/>
      <c r="C731" s="217"/>
      <c r="D731" s="217"/>
      <c r="E731" s="217"/>
      <c r="F731" s="217"/>
      <c r="G731" s="217"/>
      <c r="H731" s="217"/>
      <c r="I731" s="217"/>
      <c r="J731" s="217"/>
      <c r="K731" s="217"/>
      <c r="L731" s="217"/>
      <c r="M731" s="217"/>
      <c r="N731" s="222"/>
      <c r="O731" s="217"/>
      <c r="P731" s="217"/>
      <c r="Q731" s="218"/>
    </row>
    <row r="732" spans="2:17">
      <c r="B732" s="216"/>
      <c r="C732" s="217"/>
      <c r="D732" s="217"/>
      <c r="E732" s="217"/>
      <c r="F732" s="217"/>
      <c r="G732" s="217"/>
      <c r="H732" s="217"/>
      <c r="I732" s="217"/>
      <c r="J732" s="217"/>
      <c r="K732" s="217"/>
      <c r="L732" s="217"/>
      <c r="M732" s="217"/>
      <c r="N732" s="222"/>
      <c r="O732" s="217"/>
      <c r="P732" s="217"/>
      <c r="Q732" s="218"/>
    </row>
    <row r="733" spans="2:17">
      <c r="B733" s="216"/>
      <c r="C733" s="217"/>
      <c r="D733" s="217"/>
      <c r="E733" s="217"/>
      <c r="F733" s="217"/>
      <c r="G733" s="217"/>
      <c r="H733" s="217"/>
      <c r="I733" s="217"/>
      <c r="J733" s="217"/>
      <c r="K733" s="217"/>
      <c r="L733" s="217"/>
      <c r="M733" s="217"/>
      <c r="N733" s="222"/>
      <c r="O733" s="217"/>
      <c r="P733" s="217"/>
      <c r="Q733" s="218"/>
    </row>
    <row r="734" spans="2:17">
      <c r="B734" s="216"/>
      <c r="C734" s="217"/>
      <c r="D734" s="217"/>
      <c r="E734" s="217"/>
      <c r="F734" s="217"/>
      <c r="G734" s="217"/>
      <c r="H734" s="217"/>
      <c r="I734" s="217"/>
      <c r="J734" s="217"/>
      <c r="K734" s="217"/>
      <c r="L734" s="217"/>
      <c r="M734" s="217"/>
      <c r="N734" s="222"/>
      <c r="O734" s="217"/>
      <c r="P734" s="217"/>
      <c r="Q734" s="218"/>
    </row>
    <row r="735" spans="2:17">
      <c r="B735" s="216"/>
      <c r="C735" s="217"/>
      <c r="D735" s="217"/>
      <c r="E735" s="217"/>
      <c r="F735" s="217"/>
      <c r="G735" s="217"/>
      <c r="H735" s="217"/>
      <c r="I735" s="217"/>
      <c r="J735" s="217"/>
      <c r="K735" s="217"/>
      <c r="L735" s="217"/>
      <c r="M735" s="217"/>
      <c r="N735" s="222"/>
      <c r="O735" s="217"/>
      <c r="P735" s="217"/>
      <c r="Q735" s="218"/>
    </row>
    <row r="736" spans="2:17">
      <c r="B736" s="216"/>
      <c r="C736" s="217"/>
      <c r="D736" s="217"/>
      <c r="E736" s="217"/>
      <c r="F736" s="217"/>
      <c r="G736" s="217"/>
      <c r="H736" s="217"/>
      <c r="I736" s="217"/>
      <c r="J736" s="217"/>
      <c r="K736" s="217"/>
      <c r="L736" s="217"/>
      <c r="M736" s="217"/>
      <c r="N736" s="222"/>
      <c r="O736" s="217"/>
      <c r="P736" s="217"/>
      <c r="Q736" s="218"/>
    </row>
    <row r="737" spans="2:17">
      <c r="B737" s="216"/>
      <c r="C737" s="217"/>
      <c r="D737" s="217"/>
      <c r="E737" s="217"/>
      <c r="F737" s="217"/>
      <c r="G737" s="217"/>
      <c r="H737" s="217"/>
      <c r="I737" s="217"/>
      <c r="J737" s="217"/>
      <c r="K737" s="217"/>
      <c r="L737" s="217"/>
      <c r="M737" s="217"/>
      <c r="N737" s="222"/>
      <c r="O737" s="217"/>
      <c r="P737" s="217"/>
      <c r="Q737" s="218"/>
    </row>
    <row r="738" spans="2:17">
      <c r="B738" s="216"/>
      <c r="C738" s="217"/>
      <c r="D738" s="217"/>
      <c r="E738" s="217"/>
      <c r="F738" s="217"/>
      <c r="G738" s="217"/>
      <c r="H738" s="217"/>
      <c r="I738" s="217"/>
      <c r="J738" s="217"/>
      <c r="K738" s="217"/>
      <c r="L738" s="217"/>
      <c r="M738" s="217"/>
      <c r="N738" s="222"/>
      <c r="O738" s="217"/>
      <c r="P738" s="217"/>
      <c r="Q738" s="218"/>
    </row>
    <row r="739" spans="2:17">
      <c r="B739" s="216"/>
      <c r="C739" s="217"/>
      <c r="D739" s="217"/>
      <c r="E739" s="217"/>
      <c r="F739" s="217"/>
      <c r="G739" s="217"/>
      <c r="H739" s="217"/>
      <c r="I739" s="217"/>
      <c r="J739" s="217"/>
      <c r="K739" s="217"/>
      <c r="L739" s="217"/>
      <c r="M739" s="217"/>
      <c r="N739" s="222"/>
      <c r="O739" s="217"/>
      <c r="P739" s="217"/>
      <c r="Q739" s="218"/>
    </row>
    <row r="740" spans="2:17">
      <c r="B740" s="216"/>
      <c r="C740" s="217"/>
      <c r="D740" s="217"/>
      <c r="E740" s="217"/>
      <c r="F740" s="217"/>
      <c r="G740" s="217"/>
      <c r="H740" s="217"/>
      <c r="I740" s="217"/>
      <c r="J740" s="217"/>
      <c r="K740" s="217"/>
      <c r="L740" s="217"/>
      <c r="M740" s="217"/>
      <c r="N740" s="222"/>
      <c r="O740" s="217"/>
      <c r="P740" s="217"/>
      <c r="Q740" s="218"/>
    </row>
    <row r="741" spans="2:17">
      <c r="B741" s="216"/>
      <c r="C741" s="217"/>
      <c r="D741" s="217"/>
      <c r="E741" s="217"/>
      <c r="F741" s="217"/>
      <c r="G741" s="217"/>
      <c r="H741" s="217"/>
      <c r="I741" s="217"/>
      <c r="J741" s="217"/>
      <c r="K741" s="217"/>
      <c r="L741" s="217"/>
      <c r="M741" s="217"/>
      <c r="N741" s="222"/>
      <c r="O741" s="217"/>
      <c r="P741" s="217"/>
      <c r="Q741" s="218"/>
    </row>
    <row r="742" spans="2:17">
      <c r="B742" s="216"/>
      <c r="C742" s="217"/>
      <c r="D742" s="217"/>
      <c r="E742" s="217"/>
      <c r="F742" s="217"/>
      <c r="G742" s="217"/>
      <c r="H742" s="217"/>
      <c r="I742" s="217"/>
      <c r="J742" s="217"/>
      <c r="K742" s="217"/>
      <c r="L742" s="217"/>
      <c r="M742" s="217"/>
      <c r="N742" s="222"/>
      <c r="O742" s="217"/>
      <c r="P742" s="217"/>
      <c r="Q742" s="218"/>
    </row>
    <row r="743" spans="2:17">
      <c r="B743" s="216"/>
      <c r="C743" s="217"/>
      <c r="D743" s="217"/>
      <c r="E743" s="217"/>
      <c r="F743" s="217"/>
      <c r="G743" s="217"/>
      <c r="H743" s="217"/>
      <c r="I743" s="217"/>
      <c r="J743" s="217"/>
      <c r="K743" s="217"/>
      <c r="L743" s="217"/>
      <c r="M743" s="217"/>
      <c r="N743" s="222"/>
      <c r="O743" s="217"/>
      <c r="P743" s="217"/>
      <c r="Q743" s="218"/>
    </row>
    <row r="744" spans="2:17">
      <c r="B744" s="216"/>
      <c r="C744" s="217"/>
      <c r="D744" s="217"/>
      <c r="E744" s="217"/>
      <c r="F744" s="217"/>
      <c r="G744" s="217"/>
      <c r="H744" s="217"/>
      <c r="I744" s="217"/>
      <c r="J744" s="217"/>
      <c r="K744" s="217"/>
      <c r="L744" s="217"/>
      <c r="M744" s="217"/>
      <c r="N744" s="222"/>
      <c r="O744" s="217"/>
      <c r="P744" s="217"/>
      <c r="Q744" s="218"/>
    </row>
    <row r="745" spans="2:17">
      <c r="B745" s="216"/>
      <c r="C745" s="217"/>
      <c r="D745" s="217"/>
      <c r="E745" s="217"/>
      <c r="F745" s="217"/>
      <c r="G745" s="217"/>
      <c r="H745" s="217"/>
      <c r="I745" s="217"/>
      <c r="J745" s="217"/>
      <c r="K745" s="217"/>
      <c r="L745" s="217"/>
      <c r="M745" s="217"/>
      <c r="N745" s="222"/>
      <c r="O745" s="217"/>
      <c r="P745" s="217"/>
      <c r="Q745" s="218"/>
    </row>
    <row r="746" spans="2:17">
      <c r="B746" s="216"/>
      <c r="C746" s="217"/>
      <c r="D746" s="217"/>
      <c r="E746" s="217"/>
      <c r="F746" s="217"/>
      <c r="G746" s="217"/>
      <c r="H746" s="217"/>
      <c r="I746" s="217"/>
      <c r="J746" s="217"/>
      <c r="K746" s="217"/>
      <c r="L746" s="217"/>
      <c r="M746" s="217"/>
      <c r="N746" s="222"/>
      <c r="O746" s="217"/>
      <c r="P746" s="217"/>
      <c r="Q746" s="218"/>
    </row>
    <row r="747" spans="2:17">
      <c r="B747" s="216"/>
      <c r="C747" s="217"/>
      <c r="D747" s="217"/>
      <c r="E747" s="217"/>
      <c r="F747" s="217"/>
      <c r="G747" s="217"/>
      <c r="H747" s="217"/>
      <c r="I747" s="217"/>
      <c r="J747" s="217"/>
      <c r="K747" s="217"/>
      <c r="L747" s="217"/>
      <c r="M747" s="217"/>
      <c r="N747" s="222"/>
      <c r="O747" s="217"/>
      <c r="P747" s="217"/>
      <c r="Q747" s="218"/>
    </row>
    <row r="748" spans="2:17">
      <c r="B748" s="216"/>
      <c r="C748" s="217"/>
      <c r="D748" s="217"/>
      <c r="E748" s="217"/>
      <c r="F748" s="217"/>
      <c r="G748" s="217"/>
      <c r="H748" s="217"/>
      <c r="I748" s="217"/>
      <c r="J748" s="217"/>
      <c r="K748" s="217"/>
      <c r="L748" s="217"/>
      <c r="M748" s="217"/>
      <c r="N748" s="222"/>
      <c r="O748" s="217"/>
      <c r="P748" s="217"/>
      <c r="Q748" s="218"/>
    </row>
    <row r="749" spans="2:17">
      <c r="B749" s="216"/>
      <c r="C749" s="217"/>
      <c r="D749" s="217"/>
      <c r="E749" s="217"/>
      <c r="F749" s="217"/>
      <c r="G749" s="217"/>
      <c r="H749" s="217"/>
      <c r="I749" s="217"/>
      <c r="J749" s="217"/>
      <c r="K749" s="217"/>
      <c r="L749" s="217"/>
      <c r="M749" s="217"/>
      <c r="N749" s="222"/>
      <c r="O749" s="217"/>
      <c r="P749" s="217"/>
      <c r="Q749" s="218"/>
    </row>
    <row r="750" spans="2:17">
      <c r="B750" s="216"/>
      <c r="C750" s="217"/>
      <c r="D750" s="217"/>
      <c r="E750" s="217"/>
      <c r="F750" s="217"/>
      <c r="G750" s="217"/>
      <c r="H750" s="217"/>
      <c r="I750" s="217"/>
      <c r="J750" s="217"/>
      <c r="K750" s="217"/>
      <c r="L750" s="217"/>
      <c r="M750" s="217"/>
      <c r="N750" s="222"/>
      <c r="O750" s="217"/>
      <c r="P750" s="217"/>
      <c r="Q750" s="218"/>
    </row>
    <row r="751" spans="2:17">
      <c r="B751" s="216"/>
      <c r="C751" s="217"/>
      <c r="D751" s="217"/>
      <c r="E751" s="217"/>
      <c r="F751" s="217"/>
      <c r="G751" s="217"/>
      <c r="H751" s="217"/>
      <c r="I751" s="217"/>
      <c r="J751" s="217"/>
      <c r="K751" s="217"/>
      <c r="L751" s="217"/>
      <c r="M751" s="217"/>
      <c r="N751" s="222"/>
      <c r="O751" s="217"/>
      <c r="P751" s="217"/>
      <c r="Q751" s="218"/>
    </row>
    <row r="752" spans="2:17">
      <c r="B752" s="216"/>
      <c r="C752" s="217"/>
      <c r="D752" s="217"/>
      <c r="E752" s="217"/>
      <c r="F752" s="217"/>
      <c r="G752" s="217"/>
      <c r="H752" s="217"/>
      <c r="I752" s="217"/>
      <c r="J752" s="217"/>
      <c r="K752" s="217"/>
      <c r="L752" s="217"/>
      <c r="M752" s="217"/>
      <c r="N752" s="222"/>
      <c r="O752" s="217"/>
      <c r="P752" s="217"/>
      <c r="Q752" s="218"/>
    </row>
    <row r="753" spans="2:17">
      <c r="B753" s="216"/>
      <c r="C753" s="217"/>
      <c r="D753" s="217"/>
      <c r="E753" s="217"/>
      <c r="F753" s="217"/>
      <c r="G753" s="217"/>
      <c r="H753" s="217"/>
      <c r="I753" s="217"/>
      <c r="J753" s="217"/>
      <c r="K753" s="217"/>
      <c r="L753" s="217"/>
      <c r="M753" s="217"/>
      <c r="N753" s="222"/>
      <c r="O753" s="217"/>
      <c r="P753" s="217"/>
      <c r="Q753" s="218"/>
    </row>
    <row r="754" spans="2:17">
      <c r="B754" s="216"/>
      <c r="C754" s="217"/>
      <c r="D754" s="217"/>
      <c r="E754" s="217"/>
      <c r="F754" s="217"/>
      <c r="G754" s="217"/>
      <c r="H754" s="217"/>
      <c r="I754" s="217"/>
      <c r="J754" s="217"/>
      <c r="K754" s="217"/>
      <c r="L754" s="217"/>
      <c r="M754" s="217"/>
      <c r="N754" s="222"/>
      <c r="O754" s="217"/>
      <c r="P754" s="217"/>
      <c r="Q754" s="218"/>
    </row>
    <row r="755" spans="2:17">
      <c r="B755" s="216"/>
      <c r="C755" s="217"/>
      <c r="D755" s="217"/>
      <c r="E755" s="217"/>
      <c r="F755" s="217"/>
      <c r="G755" s="217"/>
      <c r="H755" s="217"/>
      <c r="I755" s="217"/>
      <c r="J755" s="217"/>
      <c r="K755" s="217"/>
      <c r="L755" s="217"/>
      <c r="M755" s="217"/>
      <c r="N755" s="222"/>
      <c r="O755" s="217"/>
      <c r="P755" s="217"/>
      <c r="Q755" s="218"/>
    </row>
    <row r="756" spans="2:17">
      <c r="B756" s="216"/>
      <c r="C756" s="217"/>
      <c r="D756" s="217"/>
      <c r="E756" s="217"/>
      <c r="F756" s="217"/>
      <c r="G756" s="217"/>
      <c r="H756" s="217"/>
      <c r="I756" s="217"/>
      <c r="J756" s="217"/>
      <c r="K756" s="217"/>
      <c r="L756" s="217"/>
      <c r="M756" s="217"/>
      <c r="N756" s="222"/>
      <c r="O756" s="217"/>
      <c r="P756" s="217"/>
      <c r="Q756" s="218"/>
    </row>
    <row r="757" spans="2:17">
      <c r="B757" s="216"/>
      <c r="C757" s="217"/>
      <c r="D757" s="217"/>
      <c r="E757" s="217"/>
      <c r="F757" s="217"/>
      <c r="G757" s="217"/>
      <c r="H757" s="217"/>
      <c r="I757" s="217"/>
      <c r="J757" s="217"/>
      <c r="K757" s="217"/>
      <c r="L757" s="217"/>
      <c r="M757" s="217"/>
      <c r="N757" s="222"/>
      <c r="O757" s="217"/>
      <c r="P757" s="217"/>
      <c r="Q757" s="218"/>
    </row>
    <row r="758" spans="2:17">
      <c r="B758" s="216"/>
      <c r="C758" s="217"/>
      <c r="D758" s="217"/>
      <c r="E758" s="217"/>
      <c r="F758" s="217"/>
      <c r="G758" s="217"/>
      <c r="H758" s="217"/>
      <c r="I758" s="217"/>
      <c r="J758" s="217"/>
      <c r="K758" s="217"/>
      <c r="L758" s="217"/>
      <c r="M758" s="217"/>
      <c r="N758" s="222"/>
      <c r="O758" s="217"/>
      <c r="P758" s="217"/>
      <c r="Q758" s="218"/>
    </row>
    <row r="759" spans="2:17">
      <c r="B759" s="216"/>
      <c r="C759" s="217"/>
      <c r="D759" s="217"/>
      <c r="E759" s="217"/>
      <c r="F759" s="217"/>
      <c r="G759" s="217"/>
      <c r="H759" s="217"/>
      <c r="I759" s="217"/>
      <c r="J759" s="217"/>
      <c r="K759" s="217"/>
      <c r="L759" s="217"/>
      <c r="M759" s="217"/>
      <c r="N759" s="222"/>
      <c r="O759" s="217"/>
      <c r="P759" s="217"/>
      <c r="Q759" s="218"/>
    </row>
    <row r="760" spans="2:17">
      <c r="B760" s="216"/>
      <c r="C760" s="217"/>
      <c r="D760" s="217"/>
      <c r="E760" s="217"/>
      <c r="F760" s="217"/>
      <c r="G760" s="217"/>
      <c r="H760" s="217"/>
      <c r="I760" s="217"/>
      <c r="J760" s="217"/>
      <c r="K760" s="217"/>
      <c r="L760" s="217"/>
      <c r="M760" s="217"/>
      <c r="N760" s="222"/>
      <c r="O760" s="217"/>
      <c r="P760" s="217"/>
      <c r="Q760" s="218"/>
    </row>
    <row r="761" spans="2:17">
      <c r="B761" s="216"/>
      <c r="C761" s="217"/>
      <c r="D761" s="217"/>
      <c r="E761" s="217"/>
      <c r="F761" s="217"/>
      <c r="G761" s="217"/>
      <c r="H761" s="217"/>
      <c r="I761" s="217"/>
      <c r="J761" s="217"/>
      <c r="K761" s="217"/>
      <c r="L761" s="217"/>
      <c r="M761" s="217"/>
      <c r="N761" s="222"/>
      <c r="O761" s="217"/>
      <c r="P761" s="217"/>
      <c r="Q761" s="218"/>
    </row>
    <row r="762" spans="2:17">
      <c r="B762" s="216"/>
      <c r="C762" s="217"/>
      <c r="D762" s="217"/>
      <c r="E762" s="217"/>
      <c r="F762" s="217"/>
      <c r="G762" s="217"/>
      <c r="H762" s="217"/>
      <c r="I762" s="217"/>
      <c r="J762" s="217"/>
      <c r="K762" s="217"/>
      <c r="L762" s="217"/>
      <c r="M762" s="217"/>
      <c r="N762" s="222"/>
      <c r="O762" s="217"/>
      <c r="P762" s="217"/>
      <c r="Q762" s="218"/>
    </row>
    <row r="763" spans="2:17">
      <c r="B763" s="216"/>
      <c r="C763" s="217"/>
      <c r="D763" s="217"/>
      <c r="E763" s="217"/>
      <c r="F763" s="217"/>
      <c r="G763" s="217"/>
      <c r="H763" s="217"/>
      <c r="I763" s="217"/>
      <c r="J763" s="217"/>
      <c r="K763" s="217"/>
      <c r="L763" s="217"/>
      <c r="M763" s="217"/>
      <c r="N763" s="222"/>
      <c r="O763" s="217"/>
      <c r="P763" s="217"/>
      <c r="Q763" s="218"/>
    </row>
    <row r="764" spans="2:17">
      <c r="B764" s="216"/>
      <c r="C764" s="217"/>
      <c r="D764" s="217"/>
      <c r="E764" s="217"/>
      <c r="F764" s="217"/>
      <c r="G764" s="217"/>
      <c r="H764" s="217"/>
      <c r="I764" s="217"/>
      <c r="J764" s="217"/>
      <c r="K764" s="217"/>
      <c r="L764" s="217"/>
      <c r="M764" s="217"/>
      <c r="N764" s="222"/>
      <c r="O764" s="217"/>
      <c r="P764" s="217"/>
      <c r="Q764" s="218"/>
    </row>
    <row r="765" spans="2:17">
      <c r="B765" s="216"/>
      <c r="C765" s="217"/>
      <c r="D765" s="217"/>
      <c r="E765" s="217"/>
      <c r="F765" s="217"/>
      <c r="G765" s="217"/>
      <c r="H765" s="217"/>
      <c r="I765" s="217"/>
      <c r="J765" s="217"/>
      <c r="K765" s="217"/>
      <c r="L765" s="217"/>
      <c r="M765" s="217"/>
      <c r="N765" s="222"/>
      <c r="O765" s="217"/>
      <c r="P765" s="217"/>
      <c r="Q765" s="218"/>
    </row>
    <row r="766" spans="2:17">
      <c r="B766" s="216"/>
      <c r="C766" s="217"/>
      <c r="D766" s="217"/>
      <c r="E766" s="217"/>
      <c r="F766" s="217"/>
      <c r="G766" s="217"/>
      <c r="H766" s="217"/>
      <c r="I766" s="217"/>
      <c r="J766" s="217"/>
      <c r="K766" s="217"/>
      <c r="L766" s="217"/>
      <c r="M766" s="217"/>
      <c r="N766" s="222"/>
      <c r="O766" s="217"/>
      <c r="P766" s="217"/>
      <c r="Q766" s="218"/>
    </row>
    <row r="767" spans="2:17">
      <c r="B767" s="216"/>
      <c r="C767" s="217"/>
      <c r="D767" s="217"/>
      <c r="E767" s="217"/>
      <c r="F767" s="217"/>
      <c r="G767" s="217"/>
      <c r="H767" s="217"/>
      <c r="I767" s="217"/>
      <c r="J767" s="217"/>
      <c r="K767" s="217"/>
      <c r="L767" s="217"/>
      <c r="M767" s="217"/>
      <c r="N767" s="222"/>
      <c r="O767" s="217"/>
      <c r="P767" s="217"/>
      <c r="Q767" s="218"/>
    </row>
    <row r="768" spans="2:17">
      <c r="B768" s="216"/>
      <c r="C768" s="217"/>
      <c r="D768" s="217"/>
      <c r="E768" s="217"/>
      <c r="F768" s="217"/>
      <c r="G768" s="217"/>
      <c r="H768" s="217"/>
      <c r="I768" s="217"/>
      <c r="J768" s="217"/>
      <c r="K768" s="217"/>
      <c r="L768" s="217"/>
      <c r="M768" s="217"/>
      <c r="N768" s="222"/>
      <c r="O768" s="217"/>
      <c r="P768" s="217"/>
      <c r="Q768" s="218"/>
    </row>
    <row r="769" spans="2:17">
      <c r="B769" s="216"/>
      <c r="C769" s="217"/>
      <c r="D769" s="217"/>
      <c r="E769" s="217"/>
      <c r="F769" s="217"/>
      <c r="G769" s="217"/>
      <c r="H769" s="217"/>
      <c r="I769" s="217"/>
      <c r="J769" s="217"/>
      <c r="K769" s="217"/>
      <c r="L769" s="217"/>
      <c r="M769" s="217"/>
      <c r="N769" s="222"/>
      <c r="O769" s="217"/>
      <c r="P769" s="217"/>
      <c r="Q769" s="218"/>
    </row>
    <row r="770" spans="2:17">
      <c r="B770" s="216"/>
      <c r="C770" s="217"/>
      <c r="D770" s="217"/>
      <c r="E770" s="217"/>
      <c r="F770" s="217"/>
      <c r="G770" s="217"/>
      <c r="H770" s="217"/>
      <c r="I770" s="217"/>
      <c r="J770" s="217"/>
      <c r="K770" s="217"/>
      <c r="L770" s="217"/>
      <c r="M770" s="217"/>
      <c r="N770" s="222"/>
      <c r="O770" s="217"/>
      <c r="P770" s="217"/>
      <c r="Q770" s="218"/>
    </row>
    <row r="771" spans="2:17">
      <c r="B771" s="216"/>
      <c r="C771" s="217"/>
      <c r="D771" s="217"/>
      <c r="E771" s="217"/>
      <c r="F771" s="217"/>
      <c r="G771" s="217"/>
      <c r="H771" s="217"/>
      <c r="I771" s="217"/>
      <c r="J771" s="217"/>
      <c r="K771" s="217"/>
      <c r="L771" s="217"/>
      <c r="M771" s="217"/>
      <c r="N771" s="222"/>
      <c r="O771" s="217"/>
      <c r="P771" s="217"/>
      <c r="Q771" s="218"/>
    </row>
    <row r="772" spans="2:17">
      <c r="B772" s="216"/>
      <c r="C772" s="217"/>
      <c r="D772" s="217"/>
      <c r="E772" s="217"/>
      <c r="F772" s="217"/>
      <c r="G772" s="217"/>
      <c r="H772" s="217"/>
      <c r="I772" s="217"/>
      <c r="J772" s="217"/>
      <c r="K772" s="217"/>
      <c r="L772" s="217"/>
      <c r="M772" s="217"/>
      <c r="N772" s="222"/>
      <c r="O772" s="217"/>
      <c r="P772" s="217"/>
      <c r="Q772" s="218"/>
    </row>
    <row r="773" spans="2:17">
      <c r="B773" s="216"/>
      <c r="C773" s="217"/>
      <c r="D773" s="217"/>
      <c r="E773" s="217"/>
      <c r="F773" s="217"/>
      <c r="G773" s="217"/>
      <c r="H773" s="217"/>
      <c r="I773" s="217"/>
      <c r="J773" s="217"/>
      <c r="K773" s="217"/>
      <c r="L773" s="217"/>
      <c r="M773" s="217"/>
      <c r="N773" s="222"/>
      <c r="O773" s="217"/>
      <c r="P773" s="217"/>
      <c r="Q773" s="218"/>
    </row>
    <row r="774" spans="2:17">
      <c r="B774" s="216"/>
      <c r="C774" s="217"/>
      <c r="D774" s="217"/>
      <c r="E774" s="217"/>
      <c r="F774" s="217"/>
      <c r="G774" s="217"/>
      <c r="H774" s="217"/>
      <c r="I774" s="217"/>
      <c r="J774" s="217"/>
      <c r="K774" s="217"/>
      <c r="L774" s="217"/>
      <c r="M774" s="217"/>
      <c r="N774" s="222"/>
      <c r="O774" s="217"/>
      <c r="P774" s="217"/>
      <c r="Q774" s="218"/>
    </row>
    <row r="775" spans="2:17">
      <c r="B775" s="216"/>
      <c r="C775" s="217"/>
      <c r="D775" s="217"/>
      <c r="E775" s="217"/>
      <c r="F775" s="217"/>
      <c r="G775" s="217"/>
      <c r="H775" s="217"/>
      <c r="I775" s="217"/>
      <c r="J775" s="217"/>
      <c r="K775" s="217"/>
      <c r="L775" s="217"/>
      <c r="M775" s="217"/>
      <c r="N775" s="222"/>
      <c r="O775" s="217"/>
      <c r="P775" s="217"/>
      <c r="Q775" s="218"/>
    </row>
    <row r="776" spans="2:17">
      <c r="B776" s="216"/>
      <c r="C776" s="217"/>
      <c r="D776" s="217"/>
      <c r="E776" s="217"/>
      <c r="F776" s="217"/>
      <c r="G776" s="217"/>
      <c r="H776" s="217"/>
      <c r="I776" s="217"/>
      <c r="J776" s="217"/>
      <c r="K776" s="217"/>
      <c r="L776" s="217"/>
      <c r="M776" s="217"/>
      <c r="N776" s="222"/>
      <c r="O776" s="217"/>
      <c r="P776" s="217"/>
      <c r="Q776" s="218"/>
    </row>
    <row r="777" spans="2:17">
      <c r="B777" s="216"/>
      <c r="C777" s="217"/>
      <c r="D777" s="217"/>
      <c r="E777" s="217"/>
      <c r="F777" s="217"/>
      <c r="G777" s="217"/>
      <c r="H777" s="217"/>
      <c r="I777" s="217"/>
      <c r="J777" s="217"/>
      <c r="K777" s="217"/>
      <c r="L777" s="217"/>
      <c r="M777" s="217"/>
      <c r="N777" s="222"/>
      <c r="O777" s="217"/>
      <c r="P777" s="217"/>
      <c r="Q777" s="218"/>
    </row>
    <row r="778" spans="2:17">
      <c r="B778" s="216"/>
      <c r="C778" s="217"/>
      <c r="D778" s="217"/>
      <c r="E778" s="217"/>
      <c r="F778" s="217"/>
      <c r="G778" s="217"/>
      <c r="H778" s="217"/>
      <c r="I778" s="217"/>
      <c r="J778" s="217"/>
      <c r="K778" s="217"/>
      <c r="L778" s="217"/>
      <c r="M778" s="217"/>
      <c r="N778" s="222"/>
      <c r="O778" s="217"/>
      <c r="P778" s="217"/>
      <c r="Q778" s="218"/>
    </row>
    <row r="779" spans="2:17">
      <c r="B779" s="216"/>
      <c r="C779" s="217"/>
      <c r="D779" s="217"/>
      <c r="E779" s="217"/>
      <c r="F779" s="217"/>
      <c r="G779" s="217"/>
      <c r="H779" s="217"/>
      <c r="I779" s="217"/>
      <c r="J779" s="217"/>
      <c r="K779" s="217"/>
      <c r="L779" s="217"/>
      <c r="M779" s="217"/>
      <c r="N779" s="222"/>
      <c r="O779" s="217"/>
      <c r="P779" s="217"/>
      <c r="Q779" s="218"/>
    </row>
    <row r="780" spans="2:17">
      <c r="B780" s="216"/>
      <c r="C780" s="217"/>
      <c r="D780" s="217"/>
      <c r="E780" s="217"/>
      <c r="F780" s="217"/>
      <c r="G780" s="217"/>
      <c r="H780" s="217"/>
      <c r="I780" s="217"/>
      <c r="J780" s="217"/>
      <c r="K780" s="217"/>
      <c r="L780" s="217"/>
      <c r="M780" s="217"/>
      <c r="N780" s="222"/>
      <c r="O780" s="217"/>
      <c r="P780" s="217"/>
      <c r="Q780" s="218"/>
    </row>
    <row r="781" spans="2:17">
      <c r="B781" s="216"/>
      <c r="C781" s="217"/>
      <c r="D781" s="217"/>
      <c r="E781" s="217"/>
      <c r="F781" s="217"/>
      <c r="G781" s="217"/>
      <c r="H781" s="217"/>
      <c r="I781" s="217"/>
      <c r="J781" s="217"/>
      <c r="K781" s="217"/>
      <c r="L781" s="217"/>
      <c r="M781" s="217"/>
      <c r="N781" s="222"/>
      <c r="O781" s="217"/>
      <c r="P781" s="217"/>
      <c r="Q781" s="218"/>
    </row>
    <row r="782" spans="2:17">
      <c r="B782" s="216"/>
      <c r="C782" s="217"/>
      <c r="D782" s="217"/>
      <c r="E782" s="217"/>
      <c r="F782" s="217"/>
      <c r="G782" s="217"/>
      <c r="H782" s="217"/>
      <c r="I782" s="217"/>
      <c r="J782" s="217"/>
      <c r="K782" s="217"/>
      <c r="L782" s="217"/>
      <c r="M782" s="217"/>
      <c r="N782" s="222"/>
      <c r="O782" s="217"/>
      <c r="P782" s="217"/>
      <c r="Q782" s="218"/>
    </row>
    <row r="783" spans="2:17">
      <c r="B783" s="216"/>
      <c r="C783" s="217"/>
      <c r="D783" s="217"/>
      <c r="E783" s="217"/>
      <c r="F783" s="217"/>
      <c r="G783" s="217"/>
      <c r="H783" s="217"/>
      <c r="I783" s="217"/>
      <c r="J783" s="217"/>
      <c r="K783" s="217"/>
      <c r="L783" s="217"/>
      <c r="M783" s="217"/>
      <c r="N783" s="222"/>
      <c r="O783" s="217"/>
      <c r="P783" s="217"/>
      <c r="Q783" s="218"/>
    </row>
    <row r="784" spans="2:17">
      <c r="B784" s="216"/>
      <c r="C784" s="217"/>
      <c r="D784" s="217"/>
      <c r="E784" s="217"/>
      <c r="F784" s="217"/>
      <c r="G784" s="217"/>
      <c r="H784" s="217"/>
      <c r="I784" s="217"/>
      <c r="J784" s="217"/>
      <c r="K784" s="217"/>
      <c r="L784" s="217"/>
      <c r="M784" s="217"/>
      <c r="N784" s="222"/>
      <c r="O784" s="217"/>
      <c r="P784" s="217"/>
      <c r="Q784" s="218"/>
    </row>
    <row r="785" spans="2:17">
      <c r="B785" s="216"/>
      <c r="C785" s="217"/>
      <c r="D785" s="217"/>
      <c r="E785" s="217"/>
      <c r="F785" s="217"/>
      <c r="G785" s="217"/>
      <c r="H785" s="217"/>
      <c r="I785" s="217"/>
      <c r="J785" s="217"/>
      <c r="K785" s="217"/>
      <c r="L785" s="217"/>
      <c r="M785" s="217"/>
      <c r="N785" s="222"/>
      <c r="O785" s="217"/>
      <c r="P785" s="217"/>
      <c r="Q785" s="218"/>
    </row>
    <row r="786" spans="2:17">
      <c r="B786" s="216"/>
      <c r="C786" s="217"/>
      <c r="D786" s="217"/>
      <c r="E786" s="217"/>
      <c r="F786" s="217"/>
      <c r="G786" s="217"/>
      <c r="H786" s="217"/>
      <c r="I786" s="217"/>
      <c r="J786" s="217"/>
      <c r="K786" s="217"/>
      <c r="L786" s="217"/>
      <c r="M786" s="217"/>
      <c r="N786" s="222"/>
      <c r="O786" s="217"/>
      <c r="P786" s="217"/>
      <c r="Q786" s="218"/>
    </row>
    <row r="787" spans="2:17">
      <c r="B787" s="216"/>
      <c r="C787" s="217"/>
      <c r="D787" s="217"/>
      <c r="E787" s="217"/>
      <c r="F787" s="217"/>
      <c r="G787" s="217"/>
      <c r="H787" s="217"/>
      <c r="I787" s="217"/>
      <c r="J787" s="217"/>
      <c r="K787" s="217"/>
      <c r="L787" s="217"/>
      <c r="M787" s="217"/>
      <c r="N787" s="222"/>
      <c r="O787" s="217"/>
      <c r="P787" s="217"/>
      <c r="Q787" s="218"/>
    </row>
    <row r="788" spans="2:17">
      <c r="B788" s="216"/>
      <c r="C788" s="217"/>
      <c r="D788" s="217"/>
      <c r="E788" s="217"/>
      <c r="F788" s="217"/>
      <c r="G788" s="217"/>
      <c r="H788" s="217"/>
      <c r="I788" s="217"/>
      <c r="J788" s="217"/>
      <c r="K788" s="217"/>
      <c r="L788" s="217"/>
      <c r="M788" s="217"/>
      <c r="N788" s="222"/>
      <c r="O788" s="217"/>
      <c r="P788" s="217"/>
      <c r="Q788" s="218"/>
    </row>
    <row r="789" spans="2:17">
      <c r="B789" s="216"/>
      <c r="C789" s="217"/>
      <c r="D789" s="217"/>
      <c r="E789" s="217"/>
      <c r="F789" s="217"/>
      <c r="G789" s="217"/>
      <c r="H789" s="217"/>
      <c r="I789" s="217"/>
      <c r="J789" s="217"/>
      <c r="K789" s="217"/>
      <c r="L789" s="217"/>
      <c r="M789" s="217"/>
      <c r="N789" s="222"/>
      <c r="O789" s="217"/>
      <c r="P789" s="217"/>
      <c r="Q789" s="218"/>
    </row>
    <row r="790" spans="2:17">
      <c r="B790" s="216"/>
      <c r="C790" s="217"/>
      <c r="D790" s="217"/>
      <c r="E790" s="217"/>
      <c r="F790" s="217"/>
      <c r="G790" s="217"/>
      <c r="H790" s="217"/>
      <c r="I790" s="217"/>
      <c r="J790" s="217"/>
      <c r="K790" s="217"/>
      <c r="L790" s="217"/>
      <c r="M790" s="217"/>
      <c r="N790" s="222"/>
      <c r="O790" s="217"/>
      <c r="P790" s="217"/>
      <c r="Q790" s="218"/>
    </row>
    <row r="791" spans="2:17">
      <c r="B791" s="216"/>
      <c r="C791" s="217"/>
      <c r="D791" s="217"/>
      <c r="E791" s="217"/>
      <c r="F791" s="217"/>
      <c r="G791" s="217"/>
      <c r="H791" s="217"/>
      <c r="I791" s="217"/>
      <c r="J791" s="217"/>
      <c r="K791" s="217"/>
      <c r="L791" s="217"/>
      <c r="M791" s="217"/>
      <c r="N791" s="222"/>
      <c r="O791" s="217"/>
      <c r="P791" s="217"/>
      <c r="Q791" s="218"/>
    </row>
    <row r="792" spans="2:17">
      <c r="B792" s="216"/>
      <c r="C792" s="217"/>
      <c r="D792" s="217"/>
      <c r="E792" s="217"/>
      <c r="F792" s="217"/>
      <c r="G792" s="217"/>
      <c r="H792" s="217"/>
      <c r="I792" s="217"/>
      <c r="J792" s="217"/>
      <c r="K792" s="217"/>
      <c r="L792" s="217"/>
      <c r="M792" s="217"/>
      <c r="N792" s="222"/>
      <c r="O792" s="217"/>
      <c r="P792" s="217"/>
      <c r="Q792" s="218"/>
    </row>
    <row r="793" spans="2:17">
      <c r="B793" s="216"/>
      <c r="C793" s="217"/>
      <c r="D793" s="217"/>
      <c r="E793" s="217"/>
      <c r="F793" s="217"/>
      <c r="G793" s="217"/>
      <c r="H793" s="217"/>
      <c r="I793" s="217"/>
      <c r="J793" s="217"/>
      <c r="K793" s="217"/>
      <c r="L793" s="217"/>
      <c r="M793" s="217"/>
      <c r="N793" s="222"/>
      <c r="O793" s="217"/>
      <c r="P793" s="217"/>
      <c r="Q793" s="218"/>
    </row>
    <row r="794" spans="2:17">
      <c r="B794" s="216"/>
      <c r="C794" s="217"/>
      <c r="D794" s="217"/>
      <c r="E794" s="217"/>
      <c r="F794" s="217"/>
      <c r="G794" s="217"/>
      <c r="H794" s="217"/>
      <c r="I794" s="217"/>
      <c r="J794" s="217"/>
      <c r="K794" s="217"/>
      <c r="L794" s="217"/>
      <c r="M794" s="217"/>
      <c r="N794" s="222"/>
      <c r="O794" s="217"/>
      <c r="P794" s="217"/>
      <c r="Q794" s="218"/>
    </row>
    <row r="795" spans="2:17">
      <c r="B795" s="216"/>
      <c r="C795" s="217"/>
      <c r="D795" s="217"/>
      <c r="E795" s="217"/>
      <c r="F795" s="217"/>
      <c r="G795" s="217"/>
      <c r="H795" s="217"/>
      <c r="I795" s="217"/>
      <c r="J795" s="217"/>
      <c r="K795" s="217"/>
      <c r="L795" s="217"/>
      <c r="M795" s="217"/>
      <c r="N795" s="222"/>
      <c r="O795" s="217"/>
      <c r="P795" s="217"/>
      <c r="Q795" s="218"/>
    </row>
    <row r="796" spans="2:17">
      <c r="B796" s="216"/>
      <c r="C796" s="217"/>
      <c r="D796" s="217"/>
      <c r="E796" s="217"/>
      <c r="F796" s="217"/>
      <c r="G796" s="217"/>
      <c r="H796" s="217"/>
      <c r="I796" s="217"/>
      <c r="J796" s="217"/>
      <c r="K796" s="217"/>
      <c r="L796" s="217"/>
      <c r="M796" s="217"/>
      <c r="N796" s="222"/>
      <c r="O796" s="217"/>
      <c r="P796" s="217"/>
      <c r="Q796" s="218"/>
    </row>
    <row r="797" spans="2:17">
      <c r="B797" s="216"/>
      <c r="C797" s="217"/>
      <c r="D797" s="217"/>
      <c r="E797" s="217"/>
      <c r="F797" s="217"/>
      <c r="G797" s="217"/>
      <c r="H797" s="217"/>
      <c r="I797" s="217"/>
      <c r="J797" s="217"/>
      <c r="K797" s="217"/>
      <c r="L797" s="217"/>
      <c r="M797" s="217"/>
      <c r="N797" s="222"/>
      <c r="O797" s="217"/>
      <c r="P797" s="217"/>
      <c r="Q797" s="218"/>
    </row>
    <row r="798" spans="2:17">
      <c r="B798" s="216"/>
      <c r="C798" s="217"/>
      <c r="D798" s="217"/>
      <c r="E798" s="217"/>
      <c r="F798" s="217"/>
      <c r="G798" s="217"/>
      <c r="H798" s="217"/>
      <c r="I798" s="217"/>
      <c r="J798" s="217"/>
      <c r="K798" s="217"/>
      <c r="L798" s="217"/>
      <c r="M798" s="217"/>
      <c r="N798" s="222"/>
      <c r="O798" s="217"/>
      <c r="P798" s="217"/>
      <c r="Q798" s="218"/>
    </row>
    <row r="799" spans="2:17">
      <c r="B799" s="216"/>
      <c r="C799" s="217"/>
      <c r="D799" s="217"/>
      <c r="E799" s="217"/>
      <c r="F799" s="217"/>
      <c r="G799" s="217"/>
      <c r="H799" s="217"/>
      <c r="I799" s="217"/>
      <c r="J799" s="217"/>
      <c r="K799" s="217"/>
      <c r="L799" s="217"/>
      <c r="M799" s="217"/>
      <c r="N799" s="222"/>
      <c r="O799" s="217"/>
      <c r="P799" s="217"/>
      <c r="Q799" s="218"/>
    </row>
    <row r="800" spans="2:17">
      <c r="B800" s="216"/>
      <c r="C800" s="217"/>
      <c r="D800" s="217"/>
      <c r="E800" s="217"/>
      <c r="F800" s="217"/>
      <c r="G800" s="217"/>
      <c r="H800" s="217"/>
      <c r="I800" s="217"/>
      <c r="J800" s="217"/>
      <c r="K800" s="217"/>
      <c r="L800" s="217"/>
      <c r="M800" s="217"/>
      <c r="N800" s="222"/>
      <c r="O800" s="217"/>
      <c r="P800" s="217"/>
      <c r="Q800" s="218"/>
    </row>
    <row r="801" spans="2:17">
      <c r="B801" s="216"/>
      <c r="C801" s="217"/>
      <c r="D801" s="217"/>
      <c r="E801" s="217"/>
      <c r="F801" s="217"/>
      <c r="G801" s="217"/>
      <c r="H801" s="217"/>
      <c r="I801" s="217"/>
      <c r="J801" s="217"/>
      <c r="K801" s="217"/>
      <c r="L801" s="217"/>
      <c r="M801" s="217"/>
      <c r="N801" s="222"/>
      <c r="O801" s="217"/>
      <c r="P801" s="217"/>
      <c r="Q801" s="218"/>
    </row>
    <row r="802" spans="2:17">
      <c r="B802" s="216"/>
      <c r="C802" s="217"/>
      <c r="D802" s="217"/>
      <c r="E802" s="217"/>
      <c r="F802" s="217"/>
      <c r="G802" s="217"/>
      <c r="H802" s="217"/>
      <c r="I802" s="217"/>
      <c r="J802" s="217"/>
      <c r="K802" s="217"/>
      <c r="L802" s="217"/>
      <c r="M802" s="217"/>
      <c r="N802" s="222"/>
      <c r="O802" s="217"/>
      <c r="P802" s="217"/>
      <c r="Q802" s="218"/>
    </row>
    <row r="803" spans="2:17">
      <c r="B803" s="216"/>
      <c r="C803" s="217"/>
      <c r="D803" s="217"/>
      <c r="E803" s="217"/>
      <c r="F803" s="217"/>
      <c r="G803" s="217"/>
      <c r="H803" s="217"/>
      <c r="I803" s="217"/>
      <c r="J803" s="217"/>
      <c r="K803" s="217"/>
      <c r="L803" s="217"/>
      <c r="M803" s="217"/>
      <c r="N803" s="222"/>
      <c r="O803" s="217"/>
      <c r="P803" s="217"/>
      <c r="Q803" s="218"/>
    </row>
    <row r="804" spans="2:17">
      <c r="B804" s="216"/>
      <c r="C804" s="217"/>
      <c r="D804" s="217"/>
      <c r="E804" s="217"/>
      <c r="F804" s="217"/>
      <c r="G804" s="217"/>
      <c r="H804" s="217"/>
      <c r="I804" s="217"/>
      <c r="J804" s="217"/>
      <c r="K804" s="217"/>
      <c r="L804" s="217"/>
      <c r="M804" s="217"/>
      <c r="N804" s="222"/>
      <c r="O804" s="217"/>
      <c r="P804" s="217"/>
      <c r="Q804" s="218"/>
    </row>
    <row r="805" spans="2:17">
      <c r="B805" s="216"/>
      <c r="C805" s="217"/>
      <c r="D805" s="217"/>
      <c r="E805" s="217"/>
      <c r="F805" s="217"/>
      <c r="G805" s="217"/>
      <c r="H805" s="217"/>
      <c r="I805" s="217"/>
      <c r="J805" s="217"/>
      <c r="K805" s="217"/>
      <c r="L805" s="217"/>
      <c r="M805" s="217"/>
      <c r="N805" s="222"/>
      <c r="O805" s="217"/>
      <c r="P805" s="217"/>
      <c r="Q805" s="218"/>
    </row>
    <row r="806" spans="2:17">
      <c r="B806" s="216"/>
      <c r="C806" s="217"/>
      <c r="D806" s="217"/>
      <c r="E806" s="217"/>
      <c r="F806" s="217"/>
      <c r="G806" s="217"/>
      <c r="H806" s="217"/>
      <c r="I806" s="217"/>
      <c r="J806" s="217"/>
      <c r="K806" s="217"/>
      <c r="L806" s="217"/>
      <c r="M806" s="217"/>
      <c r="N806" s="222"/>
      <c r="O806" s="217"/>
      <c r="P806" s="217"/>
      <c r="Q806" s="218"/>
    </row>
    <row r="807" spans="2:17">
      <c r="B807" s="216"/>
      <c r="C807" s="217"/>
      <c r="D807" s="217"/>
      <c r="E807" s="217"/>
      <c r="F807" s="217"/>
      <c r="G807" s="217"/>
      <c r="H807" s="217"/>
      <c r="I807" s="217"/>
      <c r="J807" s="217"/>
      <c r="K807" s="217"/>
      <c r="L807" s="217"/>
      <c r="M807" s="217"/>
      <c r="N807" s="222"/>
      <c r="O807" s="217"/>
      <c r="P807" s="217"/>
      <c r="Q807" s="218"/>
    </row>
    <row r="808" spans="2:17">
      <c r="B808" s="216"/>
      <c r="C808" s="217"/>
      <c r="D808" s="217"/>
      <c r="E808" s="217"/>
      <c r="F808" s="217"/>
      <c r="G808" s="217"/>
      <c r="H808" s="217"/>
      <c r="I808" s="217"/>
      <c r="J808" s="217"/>
      <c r="K808" s="217"/>
      <c r="L808" s="217"/>
      <c r="M808" s="217"/>
      <c r="N808" s="222"/>
      <c r="O808" s="217"/>
      <c r="P808" s="217"/>
      <c r="Q808" s="218"/>
    </row>
    <row r="809" spans="2:17">
      <c r="B809" s="216"/>
      <c r="C809" s="217"/>
      <c r="D809" s="217"/>
      <c r="E809" s="217"/>
      <c r="F809" s="217"/>
      <c r="G809" s="217"/>
      <c r="H809" s="217"/>
      <c r="I809" s="217"/>
      <c r="J809" s="217"/>
      <c r="K809" s="217"/>
      <c r="L809" s="217"/>
      <c r="M809" s="217"/>
      <c r="N809" s="222"/>
      <c r="O809" s="217"/>
      <c r="P809" s="217"/>
      <c r="Q809" s="218"/>
    </row>
    <row r="810" spans="2:17">
      <c r="B810" s="216"/>
      <c r="C810" s="217"/>
      <c r="D810" s="217"/>
      <c r="E810" s="217"/>
      <c r="F810" s="217"/>
      <c r="G810" s="217"/>
      <c r="H810" s="217"/>
      <c r="I810" s="217"/>
      <c r="J810" s="217"/>
      <c r="K810" s="217"/>
      <c r="L810" s="217"/>
      <c r="M810" s="217"/>
      <c r="N810" s="222"/>
      <c r="O810" s="217"/>
      <c r="P810" s="217"/>
      <c r="Q810" s="218"/>
    </row>
    <row r="811" spans="2:17">
      <c r="B811" s="216"/>
      <c r="C811" s="217"/>
      <c r="D811" s="217"/>
      <c r="E811" s="217"/>
      <c r="F811" s="217"/>
      <c r="G811" s="217"/>
      <c r="H811" s="217"/>
      <c r="I811" s="217"/>
      <c r="J811" s="217"/>
      <c r="K811" s="217"/>
      <c r="L811" s="217"/>
      <c r="M811" s="217"/>
      <c r="N811" s="222"/>
      <c r="O811" s="217"/>
      <c r="P811" s="217"/>
      <c r="Q811" s="218"/>
    </row>
    <row r="812" spans="2:17">
      <c r="B812" s="216"/>
      <c r="C812" s="217"/>
      <c r="D812" s="217"/>
      <c r="E812" s="217"/>
      <c r="F812" s="217"/>
      <c r="G812" s="217"/>
      <c r="H812" s="217"/>
      <c r="I812" s="217"/>
      <c r="J812" s="217"/>
      <c r="K812" s="217"/>
      <c r="L812" s="217"/>
      <c r="M812" s="217"/>
      <c r="N812" s="222"/>
      <c r="O812" s="217"/>
      <c r="P812" s="217"/>
      <c r="Q812" s="218"/>
    </row>
    <row r="813" spans="2:17">
      <c r="B813" s="216"/>
      <c r="C813" s="217"/>
      <c r="D813" s="217"/>
      <c r="E813" s="217"/>
      <c r="F813" s="217"/>
      <c r="G813" s="217"/>
      <c r="H813" s="217"/>
      <c r="I813" s="217"/>
      <c r="J813" s="217"/>
      <c r="K813" s="217"/>
      <c r="L813" s="217"/>
      <c r="M813" s="217"/>
      <c r="N813" s="222"/>
      <c r="O813" s="217"/>
      <c r="P813" s="217"/>
      <c r="Q813" s="218"/>
    </row>
    <row r="814" spans="2:17">
      <c r="B814" s="216"/>
      <c r="C814" s="217"/>
      <c r="D814" s="217"/>
      <c r="E814" s="217"/>
      <c r="F814" s="217"/>
      <c r="G814" s="217"/>
      <c r="H814" s="217"/>
      <c r="I814" s="217"/>
      <c r="J814" s="217"/>
      <c r="K814" s="217"/>
      <c r="L814" s="217"/>
      <c r="M814" s="217"/>
      <c r="N814" s="222"/>
      <c r="O814" s="217"/>
      <c r="P814" s="217"/>
      <c r="Q814" s="218"/>
    </row>
    <row r="815" spans="2:17">
      <c r="B815" s="216"/>
      <c r="C815" s="217"/>
      <c r="D815" s="217"/>
      <c r="E815" s="217"/>
      <c r="F815" s="217"/>
      <c r="G815" s="217"/>
      <c r="H815" s="217"/>
      <c r="I815" s="217"/>
      <c r="J815" s="217"/>
      <c r="K815" s="217"/>
      <c r="L815" s="217"/>
      <c r="M815" s="217"/>
      <c r="N815" s="222"/>
      <c r="O815" s="217"/>
      <c r="P815" s="217"/>
      <c r="Q815" s="218"/>
    </row>
    <row r="816" spans="2:17">
      <c r="B816" s="216"/>
      <c r="C816" s="217"/>
      <c r="D816" s="217"/>
      <c r="E816" s="217"/>
      <c r="F816" s="217"/>
      <c r="G816" s="217"/>
      <c r="H816" s="217"/>
      <c r="I816" s="217"/>
      <c r="J816" s="217"/>
      <c r="K816" s="217"/>
      <c r="L816" s="217"/>
      <c r="M816" s="217"/>
      <c r="N816" s="222"/>
      <c r="O816" s="217"/>
      <c r="P816" s="217"/>
      <c r="Q816" s="218"/>
    </row>
    <row r="817" spans="2:17">
      <c r="B817" s="216"/>
      <c r="C817" s="217"/>
      <c r="D817" s="217"/>
      <c r="E817" s="217"/>
      <c r="F817" s="217"/>
      <c r="G817" s="217"/>
      <c r="H817" s="217"/>
      <c r="I817" s="217"/>
      <c r="J817" s="217"/>
      <c r="K817" s="217"/>
      <c r="L817" s="217"/>
      <c r="M817" s="217"/>
      <c r="N817" s="222"/>
      <c r="O817" s="217"/>
      <c r="P817" s="217"/>
      <c r="Q817" s="218"/>
    </row>
    <row r="818" spans="2:17">
      <c r="B818" s="216"/>
      <c r="C818" s="217"/>
      <c r="D818" s="217"/>
      <c r="E818" s="217"/>
      <c r="F818" s="217"/>
      <c r="G818" s="217"/>
      <c r="H818" s="217"/>
      <c r="I818" s="217"/>
      <c r="J818" s="217"/>
      <c r="K818" s="217"/>
      <c r="L818" s="217"/>
      <c r="M818" s="217"/>
      <c r="N818" s="222"/>
      <c r="O818" s="217"/>
      <c r="P818" s="217"/>
      <c r="Q818" s="218"/>
    </row>
    <row r="819" spans="2:17">
      <c r="B819" s="216"/>
      <c r="C819" s="217"/>
      <c r="D819" s="217"/>
      <c r="E819" s="217"/>
      <c r="F819" s="217"/>
      <c r="G819" s="217"/>
      <c r="H819" s="217"/>
      <c r="I819" s="217"/>
      <c r="J819" s="217"/>
      <c r="K819" s="217"/>
      <c r="L819" s="217"/>
      <c r="M819" s="217"/>
      <c r="N819" s="222"/>
      <c r="O819" s="217"/>
      <c r="P819" s="217"/>
      <c r="Q819" s="218"/>
    </row>
    <row r="820" spans="2:17">
      <c r="B820" s="216"/>
      <c r="C820" s="217"/>
      <c r="D820" s="217"/>
      <c r="E820" s="217"/>
      <c r="F820" s="217"/>
      <c r="G820" s="217"/>
      <c r="H820" s="217"/>
      <c r="I820" s="217"/>
      <c r="J820" s="217"/>
      <c r="K820" s="217"/>
      <c r="L820" s="217"/>
      <c r="M820" s="217"/>
      <c r="N820" s="222"/>
      <c r="O820" s="217"/>
      <c r="P820" s="217"/>
      <c r="Q820" s="218"/>
    </row>
    <row r="821" spans="2:17">
      <c r="B821" s="216"/>
      <c r="C821" s="217"/>
      <c r="D821" s="217"/>
      <c r="E821" s="217"/>
      <c r="F821" s="217"/>
      <c r="G821" s="217"/>
      <c r="H821" s="217"/>
      <c r="I821" s="217"/>
      <c r="J821" s="217"/>
      <c r="K821" s="217"/>
      <c r="L821" s="217"/>
      <c r="M821" s="217"/>
      <c r="N821" s="222"/>
      <c r="O821" s="217"/>
      <c r="P821" s="217"/>
      <c r="Q821" s="218"/>
    </row>
    <row r="822" spans="2:17">
      <c r="B822" s="216"/>
      <c r="C822" s="217"/>
      <c r="D822" s="217"/>
      <c r="E822" s="217"/>
      <c r="F822" s="217"/>
      <c r="G822" s="217"/>
      <c r="H822" s="217"/>
      <c r="I822" s="217"/>
      <c r="J822" s="217"/>
      <c r="K822" s="217"/>
      <c r="L822" s="217"/>
      <c r="M822" s="217"/>
      <c r="N822" s="222"/>
      <c r="O822" s="217"/>
      <c r="P822" s="217"/>
      <c r="Q822" s="218"/>
    </row>
    <row r="823" spans="2:17">
      <c r="B823" s="216"/>
      <c r="C823" s="217"/>
      <c r="D823" s="217"/>
      <c r="E823" s="217"/>
      <c r="F823" s="217"/>
      <c r="G823" s="217"/>
      <c r="H823" s="217"/>
      <c r="I823" s="217"/>
      <c r="J823" s="217"/>
      <c r="K823" s="217"/>
      <c r="L823" s="217"/>
      <c r="M823" s="217"/>
      <c r="N823" s="222"/>
      <c r="O823" s="217"/>
      <c r="P823" s="217"/>
      <c r="Q823" s="218"/>
    </row>
    <row r="824" spans="2:17">
      <c r="B824" s="216"/>
      <c r="C824" s="217"/>
      <c r="D824" s="217"/>
      <c r="E824" s="217"/>
      <c r="F824" s="217"/>
      <c r="G824" s="217"/>
      <c r="H824" s="217"/>
      <c r="I824" s="217"/>
      <c r="J824" s="217"/>
      <c r="K824" s="217"/>
      <c r="L824" s="217"/>
      <c r="M824" s="217"/>
      <c r="N824" s="222"/>
      <c r="O824" s="217"/>
      <c r="P824" s="217"/>
      <c r="Q824" s="218"/>
    </row>
    <row r="825" spans="2:17">
      <c r="B825" s="216"/>
      <c r="C825" s="217"/>
      <c r="D825" s="217"/>
      <c r="E825" s="217"/>
      <c r="F825" s="217"/>
      <c r="G825" s="217"/>
      <c r="H825" s="217"/>
      <c r="I825" s="217"/>
      <c r="J825" s="217"/>
      <c r="K825" s="217"/>
      <c r="L825" s="217"/>
      <c r="M825" s="217"/>
      <c r="N825" s="222"/>
      <c r="O825" s="217"/>
      <c r="P825" s="217"/>
      <c r="Q825" s="218"/>
    </row>
    <row r="826" spans="2:17">
      <c r="B826" s="216"/>
      <c r="C826" s="217"/>
      <c r="D826" s="217"/>
      <c r="E826" s="217"/>
      <c r="F826" s="217"/>
      <c r="G826" s="217"/>
      <c r="H826" s="217"/>
      <c r="I826" s="217"/>
      <c r="J826" s="217"/>
      <c r="K826" s="217"/>
      <c r="L826" s="217"/>
      <c r="M826" s="217"/>
      <c r="N826" s="222"/>
      <c r="O826" s="217"/>
      <c r="P826" s="217"/>
      <c r="Q826" s="218"/>
    </row>
    <row r="827" spans="2:17">
      <c r="B827" s="216"/>
      <c r="C827" s="217"/>
      <c r="D827" s="217"/>
      <c r="E827" s="217"/>
      <c r="F827" s="217"/>
      <c r="G827" s="217"/>
      <c r="H827" s="217"/>
      <c r="I827" s="217"/>
      <c r="J827" s="217"/>
      <c r="K827" s="217"/>
      <c r="L827" s="217"/>
      <c r="M827" s="217"/>
      <c r="N827" s="222"/>
      <c r="O827" s="217"/>
      <c r="P827" s="217"/>
      <c r="Q827" s="218"/>
    </row>
    <row r="828" spans="2:17">
      <c r="B828" s="216"/>
      <c r="C828" s="217"/>
      <c r="D828" s="217"/>
      <c r="E828" s="217"/>
      <c r="F828" s="217"/>
      <c r="G828" s="217"/>
      <c r="H828" s="217"/>
      <c r="I828" s="217"/>
      <c r="J828" s="217"/>
      <c r="K828" s="217"/>
      <c r="L828" s="217"/>
      <c r="M828" s="217"/>
      <c r="N828" s="222"/>
      <c r="O828" s="217"/>
      <c r="P828" s="217"/>
      <c r="Q828" s="218"/>
    </row>
    <row r="829" spans="2:17">
      <c r="B829" s="216"/>
      <c r="C829" s="217"/>
      <c r="D829" s="217"/>
      <c r="E829" s="217"/>
      <c r="F829" s="217"/>
      <c r="G829" s="217"/>
      <c r="H829" s="217"/>
      <c r="I829" s="217"/>
      <c r="J829" s="217"/>
      <c r="K829" s="217"/>
      <c r="L829" s="217"/>
      <c r="M829" s="217"/>
      <c r="N829" s="222"/>
      <c r="O829" s="217"/>
      <c r="P829" s="217"/>
      <c r="Q829" s="218"/>
    </row>
    <row r="830" spans="2:17">
      <c r="B830" s="216"/>
      <c r="C830" s="217"/>
      <c r="D830" s="217"/>
      <c r="E830" s="217"/>
      <c r="F830" s="217"/>
      <c r="G830" s="217"/>
      <c r="H830" s="217"/>
      <c r="I830" s="217"/>
      <c r="J830" s="217"/>
      <c r="K830" s="217"/>
      <c r="L830" s="217"/>
      <c r="M830" s="217"/>
      <c r="N830" s="222"/>
      <c r="O830" s="217"/>
      <c r="P830" s="217"/>
      <c r="Q830" s="218"/>
    </row>
    <row r="831" spans="2:17">
      <c r="B831" s="216"/>
      <c r="C831" s="217"/>
      <c r="D831" s="217"/>
      <c r="E831" s="217"/>
      <c r="F831" s="217"/>
      <c r="G831" s="217"/>
      <c r="H831" s="217"/>
      <c r="I831" s="217"/>
      <c r="J831" s="217"/>
      <c r="K831" s="217"/>
      <c r="L831" s="217"/>
      <c r="M831" s="217"/>
      <c r="N831" s="222"/>
      <c r="O831" s="217"/>
      <c r="P831" s="217"/>
      <c r="Q831" s="218"/>
    </row>
    <row r="832" spans="2:17">
      <c r="B832" s="216"/>
      <c r="C832" s="217"/>
      <c r="D832" s="217"/>
      <c r="E832" s="217"/>
      <c r="F832" s="217"/>
      <c r="G832" s="217"/>
      <c r="H832" s="217"/>
      <c r="I832" s="217"/>
      <c r="J832" s="217"/>
      <c r="K832" s="217"/>
      <c r="L832" s="217"/>
      <c r="M832" s="217"/>
      <c r="N832" s="222"/>
      <c r="O832" s="217"/>
      <c r="P832" s="217"/>
      <c r="Q832" s="218"/>
    </row>
    <row r="833" spans="2:17">
      <c r="B833" s="216"/>
      <c r="C833" s="217"/>
      <c r="D833" s="217"/>
      <c r="E833" s="217"/>
      <c r="F833" s="217"/>
      <c r="G833" s="217"/>
      <c r="H833" s="217"/>
      <c r="I833" s="217"/>
      <c r="J833" s="217"/>
      <c r="K833" s="217"/>
      <c r="L833" s="217"/>
      <c r="M833" s="217"/>
      <c r="N833" s="222"/>
      <c r="O833" s="217"/>
      <c r="P833" s="217"/>
      <c r="Q833" s="218"/>
    </row>
    <row r="834" spans="2:17">
      <c r="B834" s="216"/>
      <c r="C834" s="217"/>
      <c r="D834" s="217"/>
      <c r="E834" s="217"/>
      <c r="F834" s="217"/>
      <c r="G834" s="217"/>
      <c r="H834" s="217"/>
      <c r="I834" s="217"/>
      <c r="J834" s="217"/>
      <c r="K834" s="217"/>
      <c r="L834" s="217"/>
      <c r="M834" s="217"/>
      <c r="N834" s="222"/>
      <c r="O834" s="217"/>
      <c r="P834" s="217"/>
      <c r="Q834" s="218"/>
    </row>
    <row r="835" spans="2:17">
      <c r="B835" s="216"/>
      <c r="C835" s="217"/>
      <c r="D835" s="217"/>
      <c r="E835" s="217"/>
      <c r="F835" s="217"/>
      <c r="G835" s="217"/>
      <c r="H835" s="217"/>
      <c r="I835" s="217"/>
      <c r="J835" s="217"/>
      <c r="K835" s="217"/>
      <c r="L835" s="217"/>
      <c r="M835" s="217"/>
      <c r="N835" s="222"/>
      <c r="O835" s="217"/>
      <c r="P835" s="217"/>
      <c r="Q835" s="218"/>
    </row>
    <row r="836" spans="2:17">
      <c r="B836" s="216"/>
      <c r="C836" s="217"/>
      <c r="D836" s="217"/>
      <c r="E836" s="217"/>
      <c r="F836" s="217"/>
      <c r="G836" s="217"/>
      <c r="H836" s="217"/>
      <c r="I836" s="217"/>
      <c r="J836" s="217"/>
      <c r="K836" s="217"/>
      <c r="L836" s="217"/>
      <c r="M836" s="217"/>
      <c r="N836" s="222"/>
      <c r="O836" s="217"/>
      <c r="P836" s="217"/>
      <c r="Q836" s="218"/>
    </row>
    <row r="837" spans="2:17">
      <c r="B837" s="216"/>
      <c r="C837" s="217"/>
      <c r="D837" s="217"/>
      <c r="E837" s="217"/>
      <c r="F837" s="217"/>
      <c r="G837" s="217"/>
      <c r="H837" s="217"/>
      <c r="I837" s="217"/>
      <c r="J837" s="217"/>
      <c r="K837" s="217"/>
      <c r="L837" s="217"/>
      <c r="M837" s="217"/>
      <c r="N837" s="222"/>
      <c r="O837" s="217"/>
      <c r="P837" s="217"/>
      <c r="Q837" s="218"/>
    </row>
    <row r="838" spans="2:17">
      <c r="B838" s="216"/>
      <c r="C838" s="217"/>
      <c r="D838" s="217"/>
      <c r="E838" s="217"/>
      <c r="F838" s="217"/>
      <c r="G838" s="217"/>
      <c r="H838" s="217"/>
      <c r="I838" s="217"/>
      <c r="J838" s="217"/>
      <c r="K838" s="217"/>
      <c r="L838" s="217"/>
      <c r="M838" s="217"/>
      <c r="N838" s="222"/>
      <c r="O838" s="217"/>
      <c r="P838" s="217"/>
      <c r="Q838" s="218"/>
    </row>
    <row r="839" spans="2:17">
      <c r="B839" s="216"/>
      <c r="C839" s="217"/>
      <c r="D839" s="217"/>
      <c r="E839" s="217"/>
      <c r="F839" s="217"/>
      <c r="G839" s="217"/>
      <c r="H839" s="217"/>
      <c r="I839" s="217"/>
      <c r="J839" s="217"/>
      <c r="K839" s="217"/>
      <c r="L839" s="217"/>
      <c r="M839" s="217"/>
      <c r="N839" s="222"/>
      <c r="O839" s="217"/>
      <c r="P839" s="217"/>
      <c r="Q839" s="218"/>
    </row>
    <row r="840" spans="2:17">
      <c r="B840" s="216"/>
      <c r="C840" s="217"/>
      <c r="D840" s="217"/>
      <c r="E840" s="217"/>
      <c r="F840" s="217"/>
      <c r="G840" s="217"/>
      <c r="H840" s="217"/>
      <c r="I840" s="217"/>
      <c r="J840" s="217"/>
      <c r="K840" s="217"/>
      <c r="L840" s="217"/>
      <c r="M840" s="217"/>
      <c r="N840" s="222"/>
      <c r="O840" s="217"/>
      <c r="P840" s="217"/>
      <c r="Q840" s="218"/>
    </row>
    <row r="841" spans="2:17">
      <c r="B841" s="216"/>
      <c r="C841" s="217"/>
      <c r="D841" s="217"/>
      <c r="E841" s="217"/>
      <c r="F841" s="217"/>
      <c r="G841" s="217"/>
      <c r="H841" s="217"/>
      <c r="I841" s="217"/>
      <c r="J841" s="217"/>
      <c r="K841" s="217"/>
      <c r="L841" s="217"/>
      <c r="M841" s="217"/>
      <c r="N841" s="222"/>
      <c r="O841" s="217"/>
      <c r="P841" s="217"/>
      <c r="Q841" s="218"/>
    </row>
    <row r="842" spans="2:17">
      <c r="B842" s="216"/>
      <c r="C842" s="217"/>
      <c r="D842" s="217"/>
      <c r="E842" s="217"/>
      <c r="F842" s="217"/>
      <c r="G842" s="217"/>
      <c r="H842" s="217"/>
      <c r="I842" s="217"/>
      <c r="J842" s="217"/>
      <c r="K842" s="217"/>
      <c r="L842" s="217"/>
      <c r="M842" s="217"/>
      <c r="N842" s="222"/>
      <c r="O842" s="217"/>
      <c r="P842" s="217"/>
      <c r="Q842" s="218"/>
    </row>
    <row r="843" spans="2:17">
      <c r="B843" s="216"/>
      <c r="C843" s="217"/>
      <c r="D843" s="217"/>
      <c r="E843" s="217"/>
      <c r="F843" s="217"/>
      <c r="G843" s="217"/>
      <c r="H843" s="217"/>
      <c r="I843" s="217"/>
      <c r="J843" s="217"/>
      <c r="K843" s="217"/>
      <c r="L843" s="217"/>
      <c r="M843" s="217"/>
      <c r="N843" s="222"/>
      <c r="O843" s="217"/>
      <c r="P843" s="217"/>
      <c r="Q843" s="218"/>
    </row>
    <row r="844" spans="2:17">
      <c r="B844" s="216"/>
      <c r="C844" s="217"/>
      <c r="D844" s="217"/>
      <c r="E844" s="217"/>
      <c r="F844" s="217"/>
      <c r="G844" s="217"/>
      <c r="H844" s="217"/>
      <c r="I844" s="217"/>
      <c r="J844" s="217"/>
      <c r="K844" s="217"/>
      <c r="L844" s="217"/>
      <c r="M844" s="217"/>
      <c r="N844" s="222"/>
      <c r="O844" s="217"/>
      <c r="P844" s="217"/>
      <c r="Q844" s="218"/>
    </row>
    <row r="845" spans="2:17">
      <c r="B845" s="216"/>
      <c r="C845" s="217"/>
      <c r="D845" s="217"/>
      <c r="E845" s="217"/>
      <c r="F845" s="217"/>
      <c r="G845" s="217"/>
      <c r="H845" s="217"/>
      <c r="I845" s="217"/>
      <c r="J845" s="217"/>
      <c r="K845" s="217"/>
      <c r="L845" s="217"/>
      <c r="M845" s="217"/>
      <c r="N845" s="222"/>
      <c r="O845" s="217"/>
      <c r="P845" s="217"/>
      <c r="Q845" s="218"/>
    </row>
    <row r="846" spans="2:17">
      <c r="B846" s="216"/>
      <c r="C846" s="217"/>
      <c r="D846" s="217"/>
      <c r="E846" s="217"/>
      <c r="F846" s="217"/>
      <c r="G846" s="217"/>
      <c r="H846" s="217"/>
      <c r="I846" s="217"/>
      <c r="J846" s="217"/>
      <c r="K846" s="217"/>
      <c r="L846" s="217"/>
      <c r="M846" s="217"/>
      <c r="N846" s="222"/>
      <c r="O846" s="217"/>
      <c r="P846" s="217"/>
      <c r="Q846" s="218"/>
    </row>
    <row r="847" spans="2:17">
      <c r="B847" s="216"/>
      <c r="C847" s="217"/>
      <c r="D847" s="217"/>
      <c r="E847" s="217"/>
      <c r="F847" s="217"/>
      <c r="G847" s="217"/>
      <c r="H847" s="217"/>
      <c r="I847" s="217"/>
      <c r="J847" s="217"/>
      <c r="K847" s="217"/>
      <c r="L847" s="217"/>
      <c r="M847" s="217"/>
      <c r="N847" s="222"/>
      <c r="O847" s="217"/>
      <c r="P847" s="217"/>
      <c r="Q847" s="218"/>
    </row>
    <row r="848" spans="2:17">
      <c r="B848" s="216"/>
      <c r="C848" s="217"/>
      <c r="D848" s="217"/>
      <c r="E848" s="217"/>
      <c r="F848" s="217"/>
      <c r="G848" s="217"/>
      <c r="H848" s="217"/>
      <c r="I848" s="217"/>
      <c r="J848" s="217"/>
      <c r="K848" s="217"/>
      <c r="L848" s="217"/>
      <c r="M848" s="217"/>
      <c r="N848" s="222"/>
      <c r="O848" s="217"/>
      <c r="P848" s="217"/>
      <c r="Q848" s="218"/>
    </row>
    <row r="849" spans="2:17">
      <c r="B849" s="216"/>
      <c r="C849" s="217"/>
      <c r="D849" s="217"/>
      <c r="E849" s="217"/>
      <c r="F849" s="217"/>
      <c r="G849" s="217"/>
      <c r="H849" s="217"/>
      <c r="I849" s="217"/>
      <c r="J849" s="217"/>
      <c r="K849" s="217"/>
      <c r="L849" s="217"/>
      <c r="M849" s="217"/>
      <c r="N849" s="222"/>
      <c r="O849" s="217"/>
      <c r="P849" s="217"/>
      <c r="Q849" s="218"/>
    </row>
    <row r="850" spans="2:17">
      <c r="B850" s="216"/>
      <c r="C850" s="217"/>
      <c r="D850" s="217"/>
      <c r="E850" s="217"/>
      <c r="F850" s="217"/>
      <c r="G850" s="217"/>
      <c r="H850" s="217"/>
      <c r="I850" s="217"/>
      <c r="J850" s="217"/>
      <c r="K850" s="217"/>
      <c r="L850" s="217"/>
      <c r="M850" s="217"/>
      <c r="N850" s="222"/>
      <c r="O850" s="217"/>
      <c r="P850" s="217"/>
      <c r="Q850" s="218"/>
    </row>
    <row r="851" spans="2:17">
      <c r="B851" s="216"/>
      <c r="C851" s="217"/>
      <c r="D851" s="217"/>
      <c r="E851" s="217"/>
      <c r="F851" s="217"/>
      <c r="G851" s="217"/>
      <c r="H851" s="217"/>
      <c r="I851" s="217"/>
      <c r="J851" s="217"/>
      <c r="K851" s="217"/>
      <c r="L851" s="217"/>
      <c r="M851" s="217"/>
      <c r="N851" s="222"/>
      <c r="O851" s="217"/>
      <c r="P851" s="217"/>
      <c r="Q851" s="218"/>
    </row>
    <row r="852" spans="2:17">
      <c r="B852" s="216"/>
      <c r="C852" s="217"/>
      <c r="D852" s="217"/>
      <c r="E852" s="217"/>
      <c r="F852" s="217"/>
      <c r="G852" s="217"/>
      <c r="H852" s="217"/>
      <c r="I852" s="217"/>
      <c r="J852" s="217"/>
      <c r="K852" s="217"/>
      <c r="L852" s="217"/>
      <c r="M852" s="217"/>
      <c r="N852" s="222"/>
      <c r="O852" s="217"/>
      <c r="P852" s="217"/>
      <c r="Q852" s="218"/>
    </row>
    <row r="853" spans="2:17">
      <c r="B853" s="216"/>
      <c r="C853" s="217"/>
      <c r="D853" s="217"/>
      <c r="E853" s="217"/>
      <c r="F853" s="217"/>
      <c r="G853" s="217"/>
      <c r="H853" s="217"/>
      <c r="I853" s="217"/>
      <c r="J853" s="217"/>
      <c r="K853" s="217"/>
      <c r="L853" s="217"/>
      <c r="M853" s="217"/>
      <c r="N853" s="222"/>
      <c r="O853" s="217"/>
      <c r="P853" s="217"/>
      <c r="Q853" s="218"/>
    </row>
    <row r="854" spans="2:17">
      <c r="B854" s="216"/>
      <c r="C854" s="217"/>
      <c r="D854" s="217"/>
      <c r="E854" s="217"/>
      <c r="F854" s="217"/>
      <c r="G854" s="217"/>
      <c r="H854" s="217"/>
      <c r="I854" s="217"/>
      <c r="J854" s="217"/>
      <c r="K854" s="217"/>
      <c r="L854" s="217"/>
      <c r="M854" s="217"/>
      <c r="N854" s="222"/>
      <c r="O854" s="217"/>
      <c r="P854" s="217"/>
      <c r="Q854" s="218"/>
    </row>
    <row r="855" spans="2:17">
      <c r="B855" s="216"/>
      <c r="C855" s="217"/>
      <c r="D855" s="217"/>
      <c r="E855" s="217"/>
      <c r="F855" s="217"/>
      <c r="G855" s="217"/>
      <c r="H855" s="217"/>
      <c r="I855" s="217"/>
      <c r="J855" s="217"/>
      <c r="K855" s="217"/>
      <c r="L855" s="217"/>
      <c r="M855" s="217"/>
      <c r="N855" s="222"/>
      <c r="O855" s="217"/>
      <c r="P855" s="217"/>
      <c r="Q855" s="218"/>
    </row>
    <row r="856" spans="2:17">
      <c r="B856" s="216"/>
      <c r="C856" s="217"/>
      <c r="D856" s="217"/>
      <c r="E856" s="217"/>
      <c r="F856" s="217"/>
      <c r="G856" s="217"/>
      <c r="H856" s="217"/>
      <c r="I856" s="217"/>
      <c r="J856" s="217"/>
      <c r="K856" s="217"/>
      <c r="L856" s="217"/>
      <c r="M856" s="217"/>
      <c r="N856" s="222"/>
      <c r="O856" s="217"/>
      <c r="P856" s="217"/>
      <c r="Q856" s="218"/>
    </row>
    <row r="857" spans="2:17">
      <c r="B857" s="216"/>
      <c r="C857" s="217"/>
      <c r="D857" s="217"/>
      <c r="E857" s="217"/>
      <c r="F857" s="217"/>
      <c r="G857" s="217"/>
      <c r="H857" s="217"/>
      <c r="I857" s="217"/>
      <c r="J857" s="217"/>
      <c r="K857" s="217"/>
      <c r="L857" s="217"/>
      <c r="M857" s="217"/>
      <c r="N857" s="222"/>
      <c r="O857" s="217"/>
      <c r="P857" s="217"/>
      <c r="Q857" s="218"/>
    </row>
    <row r="858" spans="2:17">
      <c r="B858" s="216"/>
      <c r="C858" s="217"/>
      <c r="D858" s="217"/>
      <c r="E858" s="217"/>
      <c r="F858" s="217"/>
      <c r="G858" s="217"/>
      <c r="H858" s="217"/>
      <c r="I858" s="217"/>
      <c r="J858" s="217"/>
      <c r="K858" s="217"/>
      <c r="L858" s="217"/>
      <c r="M858" s="217"/>
      <c r="N858" s="222"/>
      <c r="O858" s="217"/>
      <c r="P858" s="217"/>
      <c r="Q858" s="218"/>
    </row>
    <row r="859" spans="2:17">
      <c r="B859" s="216"/>
      <c r="C859" s="217"/>
      <c r="D859" s="217"/>
      <c r="E859" s="217"/>
      <c r="F859" s="217"/>
      <c r="G859" s="217"/>
      <c r="H859" s="217"/>
      <c r="I859" s="217"/>
      <c r="J859" s="217"/>
      <c r="K859" s="217"/>
      <c r="L859" s="217"/>
      <c r="M859" s="217"/>
      <c r="N859" s="222"/>
      <c r="O859" s="217"/>
      <c r="P859" s="217"/>
      <c r="Q859" s="218"/>
    </row>
    <row r="860" spans="2:17">
      <c r="B860" s="216"/>
      <c r="C860" s="217"/>
      <c r="D860" s="217"/>
      <c r="E860" s="217"/>
      <c r="F860" s="217"/>
      <c r="G860" s="217"/>
      <c r="H860" s="217"/>
      <c r="I860" s="217"/>
      <c r="J860" s="217"/>
      <c r="K860" s="217"/>
      <c r="L860" s="217"/>
      <c r="M860" s="217"/>
      <c r="N860" s="222"/>
      <c r="O860" s="217"/>
      <c r="P860" s="217"/>
      <c r="Q860" s="218"/>
    </row>
    <row r="861" spans="2:17">
      <c r="B861" s="216"/>
      <c r="C861" s="217"/>
      <c r="D861" s="217"/>
      <c r="E861" s="217"/>
      <c r="F861" s="217"/>
      <c r="G861" s="217"/>
      <c r="H861" s="217"/>
      <c r="I861" s="217"/>
      <c r="J861" s="217"/>
      <c r="K861" s="217"/>
      <c r="L861" s="217"/>
      <c r="M861" s="217"/>
      <c r="N861" s="222"/>
      <c r="O861" s="217"/>
      <c r="P861" s="217"/>
      <c r="Q861" s="218"/>
    </row>
    <row r="862" spans="2:17">
      <c r="B862" s="216"/>
      <c r="C862" s="217"/>
      <c r="D862" s="217"/>
      <c r="E862" s="217"/>
      <c r="F862" s="217"/>
      <c r="G862" s="217"/>
      <c r="H862" s="217"/>
      <c r="I862" s="217"/>
      <c r="J862" s="217"/>
      <c r="K862" s="217"/>
      <c r="L862" s="217"/>
      <c r="M862" s="217"/>
      <c r="N862" s="222"/>
      <c r="O862" s="217"/>
      <c r="P862" s="217"/>
      <c r="Q862" s="218"/>
    </row>
    <row r="863" spans="2:17">
      <c r="B863" s="216"/>
      <c r="C863" s="217"/>
      <c r="D863" s="217"/>
      <c r="E863" s="217"/>
      <c r="F863" s="217"/>
      <c r="G863" s="217"/>
      <c r="H863" s="217"/>
      <c r="I863" s="217"/>
      <c r="J863" s="217"/>
      <c r="K863" s="217"/>
      <c r="L863" s="217"/>
      <c r="M863" s="217"/>
      <c r="N863" s="222"/>
      <c r="O863" s="217"/>
      <c r="P863" s="217"/>
      <c r="Q863" s="218"/>
    </row>
    <row r="864" spans="2:17">
      <c r="B864" s="216"/>
      <c r="C864" s="217"/>
      <c r="D864" s="217"/>
      <c r="E864" s="217"/>
      <c r="F864" s="217"/>
      <c r="G864" s="217"/>
      <c r="H864" s="217"/>
      <c r="I864" s="217"/>
      <c r="J864" s="217"/>
      <c r="K864" s="217"/>
      <c r="L864" s="217"/>
      <c r="M864" s="217"/>
      <c r="N864" s="222"/>
      <c r="O864" s="217"/>
      <c r="P864" s="217"/>
      <c r="Q864" s="218"/>
    </row>
    <row r="865" spans="2:17">
      <c r="B865" s="216"/>
      <c r="C865" s="217"/>
      <c r="D865" s="217"/>
      <c r="E865" s="217"/>
      <c r="F865" s="217"/>
      <c r="G865" s="217"/>
      <c r="H865" s="217"/>
      <c r="I865" s="217"/>
      <c r="J865" s="217"/>
      <c r="K865" s="217"/>
      <c r="L865" s="217"/>
      <c r="M865" s="217"/>
      <c r="N865" s="222"/>
      <c r="O865" s="217"/>
      <c r="P865" s="217"/>
      <c r="Q865" s="218"/>
    </row>
    <row r="866" spans="2:17">
      <c r="B866" s="216"/>
      <c r="C866" s="217"/>
      <c r="D866" s="217"/>
      <c r="E866" s="217"/>
      <c r="F866" s="217"/>
      <c r="G866" s="217"/>
      <c r="H866" s="217"/>
      <c r="I866" s="217"/>
      <c r="J866" s="217"/>
      <c r="K866" s="217"/>
      <c r="L866" s="217"/>
      <c r="M866" s="217"/>
      <c r="N866" s="222"/>
      <c r="O866" s="217"/>
      <c r="P866" s="217"/>
      <c r="Q866" s="218"/>
    </row>
    <row r="867" spans="2:17">
      <c r="B867" s="216"/>
      <c r="C867" s="217"/>
      <c r="D867" s="217"/>
      <c r="E867" s="217"/>
      <c r="F867" s="217"/>
      <c r="G867" s="217"/>
      <c r="H867" s="217"/>
      <c r="I867" s="217"/>
      <c r="J867" s="217"/>
      <c r="K867" s="217"/>
      <c r="L867" s="217"/>
      <c r="M867" s="217"/>
      <c r="N867" s="222"/>
      <c r="O867" s="217"/>
      <c r="P867" s="217"/>
      <c r="Q867" s="218"/>
    </row>
    <row r="868" spans="2:17">
      <c r="B868" s="216"/>
      <c r="C868" s="217"/>
      <c r="D868" s="217"/>
      <c r="E868" s="217"/>
      <c r="F868" s="217"/>
      <c r="G868" s="217"/>
      <c r="H868" s="217"/>
      <c r="I868" s="217"/>
      <c r="J868" s="217"/>
      <c r="K868" s="217"/>
      <c r="L868" s="217"/>
      <c r="M868" s="217"/>
      <c r="N868" s="222"/>
      <c r="O868" s="217"/>
      <c r="P868" s="217"/>
      <c r="Q868" s="218"/>
    </row>
    <row r="869" spans="2:17">
      <c r="B869" s="216"/>
      <c r="C869" s="217"/>
      <c r="D869" s="217"/>
      <c r="E869" s="217"/>
      <c r="F869" s="217"/>
      <c r="G869" s="217"/>
      <c r="H869" s="217"/>
      <c r="I869" s="217"/>
      <c r="J869" s="217"/>
      <c r="K869" s="217"/>
      <c r="L869" s="217"/>
      <c r="M869" s="217"/>
      <c r="N869" s="222"/>
      <c r="O869" s="217"/>
      <c r="P869" s="217"/>
      <c r="Q869" s="218"/>
    </row>
    <row r="870" spans="2:17">
      <c r="B870" s="216"/>
      <c r="C870" s="217"/>
      <c r="D870" s="217"/>
      <c r="E870" s="217"/>
      <c r="F870" s="217"/>
      <c r="G870" s="217"/>
      <c r="H870" s="217"/>
      <c r="I870" s="217"/>
      <c r="J870" s="217"/>
      <c r="K870" s="217"/>
      <c r="L870" s="217"/>
      <c r="M870" s="217"/>
      <c r="N870" s="222"/>
      <c r="O870" s="217"/>
      <c r="P870" s="217"/>
      <c r="Q870" s="218"/>
    </row>
    <row r="871" spans="2:17">
      <c r="B871" s="216"/>
      <c r="C871" s="217"/>
      <c r="D871" s="217"/>
      <c r="E871" s="217"/>
      <c r="F871" s="217"/>
      <c r="G871" s="217"/>
      <c r="H871" s="217"/>
      <c r="I871" s="217"/>
      <c r="J871" s="217"/>
      <c r="K871" s="217"/>
      <c r="L871" s="217"/>
      <c r="M871" s="217"/>
      <c r="N871" s="222"/>
      <c r="O871" s="217"/>
      <c r="P871" s="217"/>
      <c r="Q871" s="218"/>
    </row>
    <row r="872" spans="2:17">
      <c r="B872" s="216"/>
      <c r="C872" s="217"/>
      <c r="D872" s="217"/>
      <c r="E872" s="217"/>
      <c r="F872" s="217"/>
      <c r="G872" s="217"/>
      <c r="H872" s="217"/>
      <c r="I872" s="217"/>
      <c r="J872" s="217"/>
      <c r="K872" s="217"/>
      <c r="L872" s="217"/>
      <c r="M872" s="217"/>
      <c r="N872" s="222"/>
      <c r="O872" s="217"/>
      <c r="P872" s="217"/>
      <c r="Q872" s="218"/>
    </row>
    <row r="873" spans="2:17">
      <c r="B873" s="216"/>
      <c r="C873" s="217"/>
      <c r="D873" s="217"/>
      <c r="E873" s="217"/>
      <c r="F873" s="217"/>
      <c r="G873" s="217"/>
      <c r="H873" s="217"/>
      <c r="I873" s="217"/>
      <c r="J873" s="217"/>
      <c r="K873" s="217"/>
      <c r="L873" s="217"/>
      <c r="M873" s="217"/>
      <c r="N873" s="222"/>
      <c r="O873" s="217"/>
      <c r="P873" s="217"/>
      <c r="Q873" s="218"/>
    </row>
    <row r="874" spans="2:17">
      <c r="B874" s="216"/>
      <c r="C874" s="217"/>
      <c r="D874" s="217"/>
      <c r="E874" s="217"/>
      <c r="F874" s="217"/>
      <c r="G874" s="217"/>
      <c r="H874" s="217"/>
      <c r="I874" s="217"/>
      <c r="J874" s="217"/>
      <c r="K874" s="217"/>
      <c r="L874" s="217"/>
      <c r="M874" s="217"/>
      <c r="N874" s="222"/>
      <c r="O874" s="217"/>
      <c r="P874" s="217"/>
      <c r="Q874" s="218"/>
    </row>
    <row r="875" spans="2:17">
      <c r="B875" s="216"/>
      <c r="C875" s="217"/>
      <c r="D875" s="217"/>
      <c r="E875" s="217"/>
      <c r="F875" s="217"/>
      <c r="G875" s="217"/>
      <c r="H875" s="217"/>
      <c r="I875" s="217"/>
      <c r="J875" s="217"/>
      <c r="K875" s="217"/>
      <c r="L875" s="217"/>
      <c r="M875" s="217"/>
      <c r="N875" s="222"/>
      <c r="O875" s="217"/>
      <c r="P875" s="217"/>
      <c r="Q875" s="218"/>
    </row>
    <row r="876" spans="2:17">
      <c r="B876" s="216"/>
      <c r="C876" s="217"/>
      <c r="D876" s="217"/>
      <c r="E876" s="217"/>
      <c r="F876" s="217"/>
      <c r="G876" s="217"/>
      <c r="H876" s="217"/>
      <c r="I876" s="217"/>
      <c r="J876" s="217"/>
      <c r="K876" s="217"/>
      <c r="L876" s="217"/>
      <c r="M876" s="217"/>
      <c r="N876" s="222"/>
      <c r="O876" s="217"/>
      <c r="P876" s="217"/>
      <c r="Q876" s="218"/>
    </row>
    <row r="877" spans="2:17">
      <c r="B877" s="216"/>
      <c r="C877" s="217"/>
      <c r="D877" s="217"/>
      <c r="E877" s="217"/>
      <c r="F877" s="217"/>
      <c r="G877" s="217"/>
      <c r="H877" s="217"/>
      <c r="I877" s="217"/>
      <c r="J877" s="217"/>
      <c r="K877" s="217"/>
      <c r="L877" s="217"/>
      <c r="M877" s="217"/>
      <c r="N877" s="222"/>
      <c r="O877" s="217"/>
      <c r="P877" s="217"/>
      <c r="Q877" s="218"/>
    </row>
    <row r="878" spans="2:17">
      <c r="B878" s="216"/>
      <c r="C878" s="217"/>
      <c r="D878" s="217"/>
      <c r="E878" s="217"/>
      <c r="F878" s="217"/>
      <c r="G878" s="217"/>
      <c r="H878" s="217"/>
      <c r="I878" s="217"/>
      <c r="J878" s="217"/>
      <c r="K878" s="217"/>
      <c r="L878" s="217"/>
      <c r="M878" s="217"/>
      <c r="N878" s="222"/>
      <c r="O878" s="217"/>
      <c r="P878" s="217"/>
      <c r="Q878" s="218"/>
    </row>
    <row r="879" spans="2:17">
      <c r="B879" s="216"/>
      <c r="C879" s="217"/>
      <c r="D879" s="217"/>
      <c r="E879" s="217"/>
      <c r="F879" s="217"/>
      <c r="G879" s="217"/>
      <c r="H879" s="217"/>
      <c r="I879" s="217"/>
      <c r="J879" s="217"/>
      <c r="K879" s="217"/>
      <c r="L879" s="217"/>
      <c r="M879" s="217"/>
      <c r="N879" s="222"/>
      <c r="O879" s="217"/>
      <c r="P879" s="217"/>
      <c r="Q879" s="218"/>
    </row>
    <row r="880" spans="2:17">
      <c r="B880" s="216"/>
      <c r="C880" s="217"/>
      <c r="D880" s="217"/>
      <c r="E880" s="217"/>
      <c r="F880" s="217"/>
      <c r="G880" s="217"/>
      <c r="H880" s="217"/>
      <c r="I880" s="217"/>
      <c r="J880" s="217"/>
      <c r="K880" s="217"/>
      <c r="L880" s="217"/>
      <c r="M880" s="217"/>
      <c r="N880" s="222"/>
      <c r="O880" s="217"/>
      <c r="P880" s="217"/>
      <c r="Q880" s="218"/>
    </row>
    <row r="881" spans="2:17">
      <c r="B881" s="216"/>
      <c r="C881" s="217"/>
      <c r="D881" s="217"/>
      <c r="E881" s="217"/>
      <c r="F881" s="217"/>
      <c r="G881" s="217"/>
      <c r="H881" s="217"/>
      <c r="I881" s="217"/>
      <c r="J881" s="217"/>
      <c r="K881" s="217"/>
      <c r="L881" s="217"/>
      <c r="M881" s="217"/>
      <c r="N881" s="222"/>
      <c r="O881" s="217"/>
      <c r="P881" s="217"/>
      <c r="Q881" s="218"/>
    </row>
    <row r="882" spans="2:17">
      <c r="B882" s="216"/>
      <c r="C882" s="217"/>
      <c r="D882" s="217"/>
      <c r="E882" s="217"/>
      <c r="F882" s="217"/>
      <c r="G882" s="217"/>
      <c r="H882" s="217"/>
      <c r="I882" s="217"/>
      <c r="J882" s="217"/>
      <c r="K882" s="217"/>
      <c r="L882" s="217"/>
      <c r="M882" s="217"/>
      <c r="N882" s="222"/>
      <c r="O882" s="217"/>
      <c r="P882" s="217"/>
      <c r="Q882" s="218"/>
    </row>
    <row r="883" spans="2:17">
      <c r="B883" s="216"/>
      <c r="C883" s="217"/>
      <c r="D883" s="217"/>
      <c r="E883" s="217"/>
      <c r="F883" s="217"/>
      <c r="G883" s="217"/>
      <c r="H883" s="217"/>
      <c r="I883" s="217"/>
      <c r="J883" s="217"/>
      <c r="K883" s="217"/>
      <c r="L883" s="217"/>
      <c r="M883" s="217"/>
      <c r="N883" s="222"/>
      <c r="O883" s="217"/>
      <c r="P883" s="217"/>
      <c r="Q883" s="218"/>
    </row>
    <row r="884" spans="2:17">
      <c r="B884" s="216"/>
      <c r="C884" s="217"/>
      <c r="D884" s="217"/>
      <c r="E884" s="217"/>
      <c r="F884" s="217"/>
      <c r="G884" s="217"/>
      <c r="H884" s="217"/>
      <c r="I884" s="217"/>
      <c r="J884" s="217"/>
      <c r="K884" s="217"/>
      <c r="L884" s="217"/>
      <c r="M884" s="217"/>
      <c r="N884" s="222"/>
      <c r="O884" s="217"/>
      <c r="P884" s="217"/>
      <c r="Q884" s="218"/>
    </row>
    <row r="885" spans="2:17">
      <c r="B885" s="216"/>
      <c r="C885" s="217"/>
      <c r="D885" s="217"/>
      <c r="E885" s="217"/>
      <c r="F885" s="217"/>
      <c r="G885" s="217"/>
      <c r="H885" s="217"/>
      <c r="I885" s="217"/>
      <c r="J885" s="217"/>
      <c r="K885" s="217"/>
      <c r="L885" s="217"/>
      <c r="M885" s="217"/>
      <c r="N885" s="222"/>
      <c r="O885" s="217"/>
      <c r="P885" s="217"/>
      <c r="Q885" s="218"/>
    </row>
    <row r="886" spans="2:17">
      <c r="B886" s="216"/>
      <c r="C886" s="217"/>
      <c r="D886" s="217"/>
      <c r="E886" s="217"/>
      <c r="F886" s="217"/>
      <c r="G886" s="217"/>
      <c r="H886" s="217"/>
      <c r="I886" s="217"/>
      <c r="J886" s="217"/>
      <c r="K886" s="217"/>
      <c r="L886" s="217"/>
      <c r="M886" s="217"/>
      <c r="N886" s="222"/>
      <c r="O886" s="217"/>
      <c r="P886" s="217"/>
      <c r="Q886" s="218"/>
    </row>
    <row r="887" spans="2:17">
      <c r="B887" s="216"/>
      <c r="C887" s="217"/>
      <c r="D887" s="217"/>
      <c r="E887" s="217"/>
      <c r="F887" s="217"/>
      <c r="G887" s="217"/>
      <c r="H887" s="217"/>
      <c r="I887" s="217"/>
      <c r="J887" s="217"/>
      <c r="K887" s="217"/>
      <c r="L887" s="217"/>
      <c r="M887" s="217"/>
      <c r="N887" s="222"/>
      <c r="O887" s="217"/>
      <c r="P887" s="217"/>
      <c r="Q887" s="218"/>
    </row>
    <row r="888" spans="2:17">
      <c r="B888" s="216"/>
      <c r="C888" s="217"/>
      <c r="D888" s="217"/>
      <c r="E888" s="217"/>
      <c r="F888" s="217"/>
      <c r="G888" s="217"/>
      <c r="H888" s="217"/>
      <c r="I888" s="217"/>
      <c r="J888" s="217"/>
      <c r="K888" s="217"/>
      <c r="L888" s="217"/>
      <c r="M888" s="217"/>
      <c r="N888" s="222"/>
      <c r="O888" s="217"/>
      <c r="P888" s="217"/>
      <c r="Q888" s="218"/>
    </row>
    <row r="889" spans="2:17">
      <c r="B889" s="216"/>
      <c r="C889" s="217"/>
      <c r="D889" s="217"/>
      <c r="E889" s="217"/>
      <c r="F889" s="217"/>
      <c r="G889" s="217"/>
      <c r="H889" s="217"/>
      <c r="I889" s="217"/>
      <c r="J889" s="217"/>
      <c r="K889" s="217"/>
      <c r="L889" s="217"/>
      <c r="M889" s="217"/>
      <c r="N889" s="222"/>
      <c r="O889" s="217"/>
      <c r="P889" s="217"/>
      <c r="Q889" s="218"/>
    </row>
    <row r="890" spans="2:17">
      <c r="B890" s="216"/>
      <c r="C890" s="217"/>
      <c r="D890" s="217"/>
      <c r="E890" s="217"/>
      <c r="F890" s="217"/>
      <c r="G890" s="217"/>
      <c r="H890" s="217"/>
      <c r="I890" s="217"/>
      <c r="J890" s="217"/>
      <c r="K890" s="217"/>
      <c r="L890" s="217"/>
      <c r="M890" s="217"/>
      <c r="N890" s="222"/>
      <c r="O890" s="217"/>
      <c r="P890" s="217"/>
      <c r="Q890" s="218"/>
    </row>
    <row r="891" spans="2:17">
      <c r="B891" s="216"/>
      <c r="C891" s="217"/>
      <c r="D891" s="217"/>
      <c r="E891" s="217"/>
      <c r="F891" s="217"/>
      <c r="G891" s="217"/>
      <c r="H891" s="217"/>
      <c r="I891" s="217"/>
      <c r="J891" s="217"/>
      <c r="K891" s="217"/>
      <c r="L891" s="217"/>
      <c r="M891" s="217"/>
      <c r="N891" s="222"/>
      <c r="O891" s="217"/>
      <c r="P891" s="217"/>
      <c r="Q891" s="218"/>
    </row>
    <row r="892" spans="2:17">
      <c r="B892" s="216"/>
      <c r="C892" s="217"/>
      <c r="D892" s="217"/>
      <c r="E892" s="217"/>
      <c r="F892" s="217"/>
      <c r="G892" s="217"/>
      <c r="H892" s="217"/>
      <c r="I892" s="217"/>
      <c r="J892" s="217"/>
      <c r="K892" s="217"/>
      <c r="L892" s="217"/>
      <c r="M892" s="217"/>
      <c r="N892" s="222"/>
      <c r="O892" s="217"/>
      <c r="P892" s="217"/>
      <c r="Q892" s="218"/>
    </row>
    <row r="893" spans="2:17">
      <c r="B893" s="216"/>
      <c r="C893" s="217"/>
      <c r="D893" s="217"/>
      <c r="E893" s="217"/>
      <c r="F893" s="217"/>
      <c r="G893" s="217"/>
      <c r="H893" s="217"/>
      <c r="I893" s="217"/>
      <c r="J893" s="217"/>
      <c r="K893" s="217"/>
      <c r="L893" s="217"/>
      <c r="M893" s="217"/>
      <c r="N893" s="222"/>
      <c r="O893" s="217"/>
      <c r="P893" s="217"/>
      <c r="Q893" s="218"/>
    </row>
    <row r="894" spans="2:17">
      <c r="B894" s="216"/>
      <c r="C894" s="217"/>
      <c r="D894" s="217"/>
      <c r="E894" s="217"/>
      <c r="F894" s="217"/>
      <c r="G894" s="217"/>
      <c r="H894" s="217"/>
      <c r="I894" s="217"/>
      <c r="J894" s="217"/>
      <c r="K894" s="217"/>
      <c r="L894" s="217"/>
      <c r="M894" s="217"/>
      <c r="N894" s="222"/>
      <c r="O894" s="217"/>
      <c r="P894" s="217"/>
      <c r="Q894" s="218"/>
    </row>
    <row r="895" spans="2:17">
      <c r="B895" s="216"/>
      <c r="C895" s="217"/>
      <c r="D895" s="217"/>
      <c r="E895" s="217"/>
      <c r="F895" s="217"/>
      <c r="G895" s="217"/>
      <c r="H895" s="217"/>
      <c r="I895" s="217"/>
      <c r="J895" s="217"/>
      <c r="K895" s="217"/>
      <c r="L895" s="217"/>
      <c r="M895" s="217"/>
      <c r="N895" s="222"/>
      <c r="O895" s="217"/>
      <c r="P895" s="217"/>
      <c r="Q895" s="218"/>
    </row>
    <row r="896" spans="2:17">
      <c r="B896" s="216"/>
      <c r="C896" s="217"/>
      <c r="D896" s="217"/>
      <c r="E896" s="217"/>
      <c r="F896" s="217"/>
      <c r="G896" s="217"/>
      <c r="H896" s="217"/>
      <c r="I896" s="217"/>
      <c r="J896" s="217"/>
      <c r="K896" s="217"/>
      <c r="L896" s="217"/>
      <c r="M896" s="217"/>
      <c r="N896" s="222"/>
      <c r="O896" s="217"/>
      <c r="P896" s="217"/>
      <c r="Q896" s="218"/>
    </row>
    <row r="897" spans="2:17">
      <c r="B897" s="216"/>
      <c r="C897" s="217"/>
      <c r="D897" s="217"/>
      <c r="E897" s="217"/>
      <c r="F897" s="217"/>
      <c r="G897" s="217"/>
      <c r="H897" s="217"/>
      <c r="I897" s="217"/>
      <c r="J897" s="217"/>
      <c r="K897" s="217"/>
      <c r="L897" s="217"/>
      <c r="M897" s="217"/>
      <c r="N897" s="222"/>
      <c r="O897" s="217"/>
      <c r="P897" s="217"/>
      <c r="Q897" s="218"/>
    </row>
    <row r="898" spans="2:17">
      <c r="B898" s="216"/>
      <c r="C898" s="217"/>
      <c r="D898" s="217"/>
      <c r="E898" s="217"/>
      <c r="F898" s="217"/>
      <c r="G898" s="217"/>
      <c r="H898" s="217"/>
      <c r="I898" s="217"/>
      <c r="J898" s="217"/>
      <c r="K898" s="217"/>
      <c r="L898" s="217"/>
      <c r="M898" s="217"/>
      <c r="N898" s="222"/>
      <c r="O898" s="217"/>
      <c r="P898" s="217"/>
      <c r="Q898" s="218"/>
    </row>
    <row r="899" spans="2:17">
      <c r="B899" s="216"/>
      <c r="C899" s="217"/>
      <c r="D899" s="217"/>
      <c r="E899" s="217"/>
      <c r="F899" s="217"/>
      <c r="G899" s="217"/>
      <c r="H899" s="217"/>
      <c r="I899" s="217"/>
      <c r="J899" s="217"/>
      <c r="K899" s="217"/>
      <c r="L899" s="217"/>
      <c r="M899" s="217"/>
      <c r="N899" s="222"/>
      <c r="O899" s="217"/>
      <c r="P899" s="217"/>
      <c r="Q899" s="218"/>
    </row>
    <row r="900" spans="2:17">
      <c r="B900" s="216"/>
      <c r="C900" s="217"/>
      <c r="D900" s="217"/>
      <c r="E900" s="217"/>
      <c r="F900" s="217"/>
      <c r="G900" s="217"/>
      <c r="H900" s="217"/>
      <c r="I900" s="217"/>
      <c r="J900" s="217"/>
      <c r="K900" s="217"/>
      <c r="L900" s="217"/>
      <c r="M900" s="217"/>
      <c r="N900" s="222"/>
      <c r="O900" s="217"/>
      <c r="P900" s="217"/>
      <c r="Q900" s="218"/>
    </row>
    <row r="901" spans="2:17">
      <c r="B901" s="216"/>
      <c r="C901" s="217"/>
      <c r="D901" s="217"/>
      <c r="E901" s="217"/>
      <c r="F901" s="217"/>
      <c r="G901" s="217"/>
      <c r="H901" s="217"/>
      <c r="I901" s="217"/>
      <c r="J901" s="217"/>
      <c r="K901" s="217"/>
      <c r="L901" s="217"/>
      <c r="M901" s="217"/>
      <c r="N901" s="222"/>
      <c r="O901" s="217"/>
      <c r="P901" s="217"/>
      <c r="Q901" s="218"/>
    </row>
    <row r="902" spans="2:17">
      <c r="B902" s="216"/>
      <c r="C902" s="217"/>
      <c r="D902" s="217"/>
      <c r="E902" s="217"/>
      <c r="F902" s="217"/>
      <c r="G902" s="217"/>
      <c r="H902" s="217"/>
      <c r="I902" s="217"/>
      <c r="J902" s="217"/>
      <c r="K902" s="217"/>
      <c r="L902" s="217"/>
      <c r="M902" s="217"/>
      <c r="N902" s="222"/>
      <c r="O902" s="217"/>
      <c r="P902" s="217"/>
      <c r="Q902" s="218"/>
    </row>
    <row r="903" spans="2:17">
      <c r="B903" s="216"/>
      <c r="C903" s="217"/>
      <c r="D903" s="217"/>
      <c r="E903" s="217"/>
      <c r="F903" s="217"/>
      <c r="G903" s="217"/>
      <c r="H903" s="217"/>
      <c r="I903" s="217"/>
      <c r="J903" s="217"/>
      <c r="K903" s="217"/>
      <c r="L903" s="217"/>
      <c r="M903" s="217"/>
      <c r="N903" s="222"/>
      <c r="O903" s="217"/>
      <c r="P903" s="217"/>
      <c r="Q903" s="218"/>
    </row>
    <row r="904" spans="2:17">
      <c r="B904" s="216"/>
      <c r="C904" s="217"/>
      <c r="D904" s="217"/>
      <c r="E904" s="217"/>
      <c r="F904" s="217"/>
      <c r="G904" s="217"/>
      <c r="H904" s="217"/>
      <c r="I904" s="217"/>
      <c r="J904" s="217"/>
      <c r="K904" s="217"/>
      <c r="L904" s="217"/>
      <c r="M904" s="217"/>
      <c r="N904" s="222"/>
      <c r="O904" s="217"/>
      <c r="P904" s="217"/>
      <c r="Q904" s="218"/>
    </row>
    <row r="905" spans="2:17">
      <c r="B905" s="216"/>
      <c r="C905" s="217"/>
      <c r="D905" s="217"/>
      <c r="E905" s="217"/>
      <c r="F905" s="217"/>
      <c r="G905" s="217"/>
      <c r="H905" s="217"/>
      <c r="I905" s="217"/>
      <c r="J905" s="217"/>
      <c r="K905" s="217"/>
      <c r="L905" s="217"/>
      <c r="M905" s="217"/>
      <c r="N905" s="222"/>
      <c r="O905" s="217"/>
      <c r="P905" s="217"/>
      <c r="Q905" s="218"/>
    </row>
    <row r="906" spans="2:17">
      <c r="B906" s="216"/>
      <c r="C906" s="217"/>
      <c r="D906" s="217"/>
      <c r="E906" s="217"/>
      <c r="F906" s="217"/>
      <c r="G906" s="217"/>
      <c r="H906" s="217"/>
      <c r="I906" s="217"/>
      <c r="J906" s="217"/>
      <c r="K906" s="217"/>
      <c r="L906" s="217"/>
      <c r="M906" s="217"/>
      <c r="N906" s="222"/>
      <c r="O906" s="217"/>
      <c r="P906" s="217"/>
      <c r="Q906" s="218"/>
    </row>
    <row r="907" spans="2:17">
      <c r="B907" s="216"/>
      <c r="C907" s="217"/>
      <c r="D907" s="217"/>
      <c r="E907" s="217"/>
      <c r="F907" s="217"/>
      <c r="G907" s="217"/>
      <c r="H907" s="217"/>
      <c r="I907" s="217"/>
      <c r="J907" s="217"/>
      <c r="K907" s="217"/>
      <c r="L907" s="217"/>
      <c r="M907" s="217"/>
      <c r="N907" s="222"/>
      <c r="O907" s="217"/>
      <c r="P907" s="217"/>
      <c r="Q907" s="218"/>
    </row>
    <row r="908" spans="2:17">
      <c r="B908" s="216"/>
      <c r="C908" s="217"/>
      <c r="D908" s="217"/>
      <c r="E908" s="217"/>
      <c r="F908" s="217"/>
      <c r="G908" s="217"/>
      <c r="H908" s="217"/>
      <c r="I908" s="217"/>
      <c r="J908" s="217"/>
      <c r="K908" s="217"/>
      <c r="L908" s="217"/>
      <c r="M908" s="217"/>
      <c r="N908" s="222"/>
      <c r="O908" s="217"/>
      <c r="P908" s="217"/>
      <c r="Q908" s="218"/>
    </row>
    <row r="909" spans="2:17">
      <c r="B909" s="216"/>
      <c r="C909" s="217"/>
      <c r="D909" s="217"/>
      <c r="E909" s="217"/>
      <c r="F909" s="217"/>
      <c r="G909" s="217"/>
      <c r="H909" s="217"/>
      <c r="I909" s="217"/>
      <c r="J909" s="217"/>
      <c r="K909" s="217"/>
      <c r="L909" s="217"/>
      <c r="M909" s="217"/>
      <c r="N909" s="222"/>
      <c r="O909" s="217"/>
      <c r="P909" s="217"/>
      <c r="Q909" s="218"/>
    </row>
    <row r="910" spans="2:17">
      <c r="B910" s="216"/>
      <c r="C910" s="217"/>
      <c r="D910" s="217"/>
      <c r="E910" s="217"/>
      <c r="F910" s="217"/>
      <c r="G910" s="217"/>
      <c r="H910" s="217"/>
      <c r="I910" s="217"/>
      <c r="J910" s="217"/>
      <c r="K910" s="217"/>
      <c r="L910" s="217"/>
      <c r="M910" s="217"/>
      <c r="N910" s="222"/>
      <c r="O910" s="217"/>
      <c r="P910" s="217"/>
      <c r="Q910" s="218"/>
    </row>
    <row r="911" spans="2:17">
      <c r="B911" s="216"/>
      <c r="C911" s="217"/>
      <c r="D911" s="217"/>
      <c r="E911" s="217"/>
      <c r="F911" s="217"/>
      <c r="G911" s="217"/>
      <c r="H911" s="217"/>
      <c r="I911" s="217"/>
      <c r="J911" s="217"/>
      <c r="K911" s="217"/>
      <c r="L911" s="217"/>
      <c r="M911" s="217"/>
      <c r="N911" s="222"/>
      <c r="O911" s="217"/>
      <c r="P911" s="217"/>
      <c r="Q911" s="218"/>
    </row>
    <row r="912" spans="2:17">
      <c r="B912" s="216"/>
      <c r="C912" s="217"/>
      <c r="D912" s="217"/>
      <c r="E912" s="217"/>
      <c r="F912" s="217"/>
      <c r="G912" s="217"/>
      <c r="H912" s="217"/>
      <c r="I912" s="217"/>
      <c r="J912" s="217"/>
      <c r="K912" s="217"/>
      <c r="L912" s="217"/>
      <c r="M912" s="217"/>
      <c r="N912" s="222"/>
      <c r="O912" s="217"/>
      <c r="P912" s="217"/>
      <c r="Q912" s="218"/>
    </row>
    <row r="913" spans="2:17">
      <c r="B913" s="216"/>
      <c r="C913" s="217"/>
      <c r="D913" s="217"/>
      <c r="E913" s="217"/>
      <c r="F913" s="217"/>
      <c r="G913" s="217"/>
      <c r="H913" s="217"/>
      <c r="I913" s="217"/>
      <c r="J913" s="217"/>
      <c r="K913" s="217"/>
      <c r="L913" s="217"/>
      <c r="M913" s="217"/>
      <c r="N913" s="222"/>
      <c r="O913" s="217"/>
      <c r="P913" s="217"/>
      <c r="Q913" s="218"/>
    </row>
    <row r="914" spans="2:17">
      <c r="B914" s="216"/>
      <c r="C914" s="217"/>
      <c r="D914" s="217"/>
      <c r="E914" s="217"/>
      <c r="F914" s="217"/>
      <c r="G914" s="217"/>
      <c r="H914" s="217"/>
      <c r="I914" s="217"/>
      <c r="J914" s="217"/>
      <c r="K914" s="217"/>
      <c r="L914" s="217"/>
      <c r="M914" s="217"/>
      <c r="N914" s="222"/>
      <c r="O914" s="217"/>
      <c r="P914" s="217"/>
      <c r="Q914" s="218"/>
    </row>
    <row r="915" spans="2:17">
      <c r="B915" s="216"/>
      <c r="C915" s="217"/>
      <c r="D915" s="217"/>
      <c r="E915" s="217"/>
      <c r="F915" s="217"/>
      <c r="G915" s="217"/>
      <c r="H915" s="217"/>
      <c r="I915" s="217"/>
      <c r="J915" s="217"/>
      <c r="K915" s="217"/>
      <c r="L915" s="217"/>
      <c r="M915" s="217"/>
      <c r="N915" s="222"/>
      <c r="O915" s="217"/>
      <c r="P915" s="217"/>
      <c r="Q915" s="218"/>
    </row>
    <row r="916" spans="2:17">
      <c r="B916" s="216"/>
      <c r="C916" s="217"/>
      <c r="D916" s="217"/>
      <c r="E916" s="217"/>
      <c r="F916" s="217"/>
      <c r="G916" s="217"/>
      <c r="H916" s="217"/>
      <c r="I916" s="217"/>
      <c r="J916" s="217"/>
      <c r="K916" s="217"/>
      <c r="L916" s="217"/>
      <c r="M916" s="217"/>
      <c r="N916" s="222"/>
      <c r="O916" s="217"/>
      <c r="P916" s="217"/>
      <c r="Q916" s="218"/>
    </row>
    <row r="917" spans="2:17">
      <c r="B917" s="216"/>
      <c r="C917" s="217"/>
      <c r="D917" s="217"/>
      <c r="E917" s="217"/>
      <c r="F917" s="217"/>
      <c r="G917" s="217"/>
      <c r="H917" s="217"/>
      <c r="I917" s="217"/>
      <c r="J917" s="217"/>
      <c r="K917" s="217"/>
      <c r="L917" s="217"/>
      <c r="M917" s="217"/>
      <c r="N917" s="222"/>
      <c r="O917" s="217"/>
      <c r="P917" s="217"/>
      <c r="Q917" s="218"/>
    </row>
    <row r="918" spans="2:17">
      <c r="B918" s="216"/>
      <c r="C918" s="217"/>
      <c r="D918" s="217"/>
      <c r="E918" s="217"/>
      <c r="F918" s="217"/>
      <c r="G918" s="217"/>
      <c r="H918" s="217"/>
      <c r="I918" s="217"/>
      <c r="J918" s="217"/>
      <c r="K918" s="217"/>
      <c r="L918" s="217"/>
      <c r="M918" s="217"/>
      <c r="N918" s="222"/>
      <c r="O918" s="217"/>
      <c r="P918" s="217"/>
      <c r="Q918" s="218"/>
    </row>
    <row r="919" spans="2:17">
      <c r="B919" s="216"/>
      <c r="C919" s="217"/>
      <c r="D919" s="217"/>
      <c r="E919" s="217"/>
      <c r="F919" s="217"/>
      <c r="G919" s="217"/>
      <c r="H919" s="217"/>
      <c r="I919" s="217"/>
      <c r="J919" s="217"/>
      <c r="K919" s="217"/>
      <c r="L919" s="217"/>
      <c r="M919" s="217"/>
      <c r="N919" s="222"/>
      <c r="O919" s="217"/>
      <c r="P919" s="217"/>
      <c r="Q919" s="218"/>
    </row>
    <row r="920" spans="2:17">
      <c r="B920" s="216"/>
      <c r="C920" s="217"/>
      <c r="D920" s="217"/>
      <c r="E920" s="217"/>
      <c r="F920" s="217"/>
      <c r="G920" s="217"/>
      <c r="H920" s="217"/>
      <c r="I920" s="217"/>
      <c r="J920" s="217"/>
      <c r="K920" s="217"/>
      <c r="L920" s="217"/>
      <c r="M920" s="217"/>
      <c r="N920" s="222"/>
      <c r="O920" s="217"/>
      <c r="P920" s="217"/>
      <c r="Q920" s="218"/>
    </row>
    <row r="921" spans="2:17">
      <c r="B921" s="216"/>
      <c r="C921" s="217"/>
      <c r="D921" s="217"/>
      <c r="E921" s="217"/>
      <c r="F921" s="217"/>
      <c r="G921" s="217"/>
      <c r="H921" s="217"/>
      <c r="I921" s="217"/>
      <c r="J921" s="217"/>
      <c r="K921" s="217"/>
      <c r="L921" s="217"/>
      <c r="M921" s="217"/>
      <c r="N921" s="222"/>
      <c r="O921" s="217"/>
      <c r="P921" s="217"/>
      <c r="Q921" s="218"/>
    </row>
    <row r="922" spans="2:17">
      <c r="B922" s="216"/>
      <c r="C922" s="217"/>
      <c r="D922" s="217"/>
      <c r="E922" s="217"/>
      <c r="F922" s="217"/>
      <c r="G922" s="217"/>
      <c r="H922" s="217"/>
      <c r="I922" s="217"/>
      <c r="J922" s="217"/>
      <c r="K922" s="217"/>
      <c r="L922" s="217"/>
      <c r="M922" s="217"/>
      <c r="N922" s="222"/>
      <c r="O922" s="217"/>
      <c r="P922" s="217"/>
      <c r="Q922" s="218"/>
    </row>
    <row r="923" spans="2:17">
      <c r="B923" s="216"/>
      <c r="C923" s="217"/>
      <c r="D923" s="217"/>
      <c r="E923" s="217"/>
      <c r="F923" s="217"/>
      <c r="G923" s="217"/>
      <c r="H923" s="217"/>
      <c r="I923" s="217"/>
      <c r="J923" s="217"/>
      <c r="K923" s="217"/>
      <c r="L923" s="217"/>
      <c r="M923" s="217"/>
      <c r="N923" s="222"/>
      <c r="O923" s="217"/>
      <c r="P923" s="217"/>
      <c r="Q923" s="218"/>
    </row>
    <row r="924" spans="2:17">
      <c r="B924" s="216"/>
      <c r="C924" s="217"/>
      <c r="D924" s="217"/>
      <c r="E924" s="217"/>
      <c r="F924" s="217"/>
      <c r="G924" s="217"/>
      <c r="H924" s="217"/>
      <c r="I924" s="217"/>
      <c r="J924" s="217"/>
      <c r="K924" s="217"/>
      <c r="L924" s="217"/>
      <c r="M924" s="217"/>
      <c r="N924" s="222"/>
      <c r="O924" s="217"/>
      <c r="P924" s="217"/>
      <c r="Q924" s="218"/>
    </row>
    <row r="925" spans="2:17">
      <c r="B925" s="216"/>
      <c r="C925" s="217"/>
      <c r="D925" s="217"/>
      <c r="E925" s="217"/>
      <c r="F925" s="217"/>
      <c r="G925" s="217"/>
      <c r="H925" s="217"/>
      <c r="I925" s="217"/>
      <c r="J925" s="217"/>
      <c r="K925" s="217"/>
      <c r="L925" s="217"/>
      <c r="M925" s="217"/>
      <c r="N925" s="222"/>
      <c r="O925" s="217"/>
      <c r="P925" s="217"/>
      <c r="Q925" s="218"/>
    </row>
    <row r="926" spans="2:17">
      <c r="B926" s="216"/>
      <c r="C926" s="217"/>
      <c r="D926" s="217"/>
      <c r="E926" s="217"/>
      <c r="F926" s="217"/>
      <c r="G926" s="217"/>
      <c r="H926" s="217"/>
      <c r="I926" s="217"/>
      <c r="J926" s="217"/>
      <c r="K926" s="217"/>
      <c r="L926" s="217"/>
      <c r="M926" s="217"/>
      <c r="N926" s="222"/>
      <c r="O926" s="217"/>
      <c r="P926" s="217"/>
      <c r="Q926" s="218"/>
    </row>
    <row r="927" spans="2:17">
      <c r="B927" s="216"/>
      <c r="C927" s="217"/>
      <c r="D927" s="217"/>
      <c r="E927" s="217"/>
      <c r="F927" s="217"/>
      <c r="G927" s="217"/>
      <c r="H927" s="217"/>
      <c r="I927" s="217"/>
      <c r="J927" s="217"/>
      <c r="K927" s="217"/>
      <c r="L927" s="217"/>
      <c r="M927" s="217"/>
      <c r="N927" s="222"/>
      <c r="O927" s="217"/>
      <c r="P927" s="217"/>
      <c r="Q927" s="218"/>
    </row>
    <row r="928" spans="2:17">
      <c r="B928" s="216"/>
      <c r="C928" s="217"/>
      <c r="D928" s="217"/>
      <c r="E928" s="217"/>
      <c r="F928" s="217"/>
      <c r="G928" s="217"/>
      <c r="H928" s="217"/>
      <c r="I928" s="217"/>
      <c r="J928" s="217"/>
      <c r="K928" s="217"/>
      <c r="L928" s="217"/>
      <c r="M928" s="217"/>
      <c r="N928" s="222"/>
      <c r="O928" s="217"/>
      <c r="P928" s="217"/>
      <c r="Q928" s="218"/>
    </row>
    <row r="929" spans="2:17">
      <c r="B929" s="216"/>
      <c r="C929" s="217"/>
      <c r="D929" s="217"/>
      <c r="E929" s="217"/>
      <c r="F929" s="217"/>
      <c r="G929" s="217"/>
      <c r="H929" s="217"/>
      <c r="I929" s="217"/>
      <c r="J929" s="217"/>
      <c r="K929" s="217"/>
      <c r="L929" s="217"/>
      <c r="M929" s="217"/>
      <c r="N929" s="222"/>
      <c r="O929" s="217"/>
      <c r="P929" s="217"/>
      <c r="Q929" s="218"/>
    </row>
    <row r="930" spans="2:17">
      <c r="B930" s="216"/>
      <c r="C930" s="217"/>
      <c r="D930" s="217"/>
      <c r="E930" s="217"/>
      <c r="F930" s="217"/>
      <c r="G930" s="217"/>
      <c r="H930" s="217"/>
      <c r="I930" s="217"/>
      <c r="J930" s="217"/>
      <c r="K930" s="217"/>
      <c r="L930" s="217"/>
      <c r="M930" s="217"/>
      <c r="N930" s="222"/>
      <c r="O930" s="217"/>
      <c r="P930" s="217"/>
      <c r="Q930" s="218"/>
    </row>
    <row r="931" spans="2:17">
      <c r="B931" s="216"/>
      <c r="C931" s="217"/>
      <c r="D931" s="217"/>
      <c r="E931" s="217"/>
      <c r="F931" s="217"/>
      <c r="G931" s="217"/>
      <c r="H931" s="217"/>
      <c r="I931" s="217"/>
      <c r="J931" s="217"/>
      <c r="K931" s="217"/>
      <c r="L931" s="217"/>
      <c r="M931" s="217"/>
      <c r="N931" s="222"/>
      <c r="O931" s="217"/>
      <c r="P931" s="217"/>
      <c r="Q931" s="218"/>
    </row>
    <row r="932" spans="2:17">
      <c r="B932" s="216"/>
      <c r="C932" s="217"/>
      <c r="D932" s="217"/>
      <c r="E932" s="217"/>
      <c r="F932" s="217"/>
      <c r="G932" s="217"/>
      <c r="H932" s="217"/>
      <c r="I932" s="217"/>
      <c r="J932" s="217"/>
      <c r="K932" s="217"/>
      <c r="L932" s="217"/>
      <c r="M932" s="217"/>
      <c r="N932" s="222"/>
      <c r="O932" s="217"/>
      <c r="P932" s="217"/>
      <c r="Q932" s="218"/>
    </row>
    <row r="933" spans="2:17">
      <c r="B933" s="216"/>
      <c r="C933" s="217"/>
      <c r="D933" s="217"/>
      <c r="E933" s="217"/>
      <c r="F933" s="217"/>
      <c r="G933" s="217"/>
      <c r="H933" s="217"/>
      <c r="I933" s="217"/>
      <c r="J933" s="217"/>
      <c r="K933" s="217"/>
      <c r="L933" s="217"/>
      <c r="M933" s="217"/>
      <c r="N933" s="222"/>
      <c r="O933" s="217"/>
      <c r="P933" s="217"/>
      <c r="Q933" s="218"/>
    </row>
    <row r="934" spans="2:17">
      <c r="B934" s="216"/>
      <c r="C934" s="217"/>
      <c r="D934" s="217"/>
      <c r="E934" s="217"/>
      <c r="F934" s="217"/>
      <c r="G934" s="217"/>
      <c r="H934" s="217"/>
      <c r="I934" s="217"/>
      <c r="J934" s="217"/>
      <c r="K934" s="217"/>
      <c r="L934" s="217"/>
      <c r="M934" s="217"/>
      <c r="N934" s="222"/>
      <c r="O934" s="217"/>
      <c r="P934" s="217"/>
      <c r="Q934" s="218"/>
    </row>
    <row r="935" spans="2:17">
      <c r="B935" s="216"/>
      <c r="C935" s="217"/>
      <c r="D935" s="217"/>
      <c r="E935" s="217"/>
      <c r="F935" s="217"/>
      <c r="G935" s="217"/>
      <c r="H935" s="217"/>
      <c r="I935" s="217"/>
      <c r="J935" s="217"/>
      <c r="K935" s="217"/>
      <c r="L935" s="217"/>
      <c r="M935" s="217"/>
      <c r="N935" s="222"/>
      <c r="O935" s="217"/>
      <c r="P935" s="217"/>
      <c r="Q935" s="218"/>
    </row>
    <row r="936" spans="2:17">
      <c r="B936" s="216"/>
      <c r="C936" s="217"/>
      <c r="D936" s="217"/>
      <c r="E936" s="217"/>
      <c r="F936" s="217"/>
      <c r="G936" s="217"/>
      <c r="H936" s="217"/>
      <c r="I936" s="217"/>
      <c r="J936" s="217"/>
      <c r="K936" s="217"/>
      <c r="L936" s="217"/>
      <c r="M936" s="217"/>
      <c r="N936" s="222"/>
      <c r="O936" s="217"/>
      <c r="P936" s="217"/>
      <c r="Q936" s="218"/>
    </row>
    <row r="937" spans="2:17">
      <c r="B937" s="216"/>
      <c r="C937" s="217"/>
      <c r="D937" s="217"/>
      <c r="E937" s="217"/>
      <c r="F937" s="217"/>
      <c r="G937" s="217"/>
      <c r="H937" s="217"/>
      <c r="I937" s="217"/>
      <c r="J937" s="217"/>
      <c r="K937" s="217"/>
      <c r="L937" s="217"/>
      <c r="M937" s="217"/>
      <c r="N937" s="222"/>
      <c r="O937" s="217"/>
      <c r="P937" s="217"/>
      <c r="Q937" s="218"/>
    </row>
    <row r="938" spans="2:17">
      <c r="B938" s="216"/>
      <c r="C938" s="217"/>
      <c r="D938" s="217"/>
      <c r="E938" s="217"/>
      <c r="F938" s="217"/>
      <c r="G938" s="217"/>
      <c r="H938" s="217"/>
      <c r="I938" s="217"/>
      <c r="J938" s="217"/>
      <c r="K938" s="217"/>
      <c r="L938" s="217"/>
      <c r="M938" s="217"/>
      <c r="N938" s="222"/>
      <c r="O938" s="217"/>
      <c r="P938" s="217"/>
      <c r="Q938" s="218"/>
    </row>
    <row r="939" spans="2:17">
      <c r="B939" s="216"/>
      <c r="C939" s="217"/>
      <c r="D939" s="217"/>
      <c r="E939" s="217"/>
      <c r="F939" s="217"/>
      <c r="G939" s="217"/>
      <c r="H939" s="217"/>
      <c r="I939" s="217"/>
      <c r="J939" s="217"/>
      <c r="K939" s="217"/>
      <c r="L939" s="217"/>
      <c r="M939" s="217"/>
      <c r="N939" s="222"/>
      <c r="O939" s="217"/>
      <c r="P939" s="217"/>
      <c r="Q939" s="218"/>
    </row>
    <row r="940" spans="2:17">
      <c r="B940" s="216"/>
      <c r="C940" s="217"/>
      <c r="D940" s="217"/>
      <c r="E940" s="217"/>
      <c r="F940" s="217"/>
      <c r="G940" s="217"/>
      <c r="H940" s="217"/>
      <c r="I940" s="217"/>
      <c r="J940" s="217"/>
      <c r="K940" s="217"/>
      <c r="L940" s="217"/>
      <c r="M940" s="217"/>
      <c r="N940" s="222"/>
      <c r="O940" s="217"/>
      <c r="P940" s="217"/>
      <c r="Q940" s="218"/>
    </row>
    <row r="941" spans="2:17">
      <c r="B941" s="216"/>
      <c r="C941" s="217"/>
      <c r="D941" s="217"/>
      <c r="E941" s="217"/>
      <c r="F941" s="217"/>
      <c r="G941" s="217"/>
      <c r="H941" s="217"/>
      <c r="I941" s="217"/>
      <c r="J941" s="217"/>
      <c r="K941" s="217"/>
      <c r="L941" s="217"/>
      <c r="M941" s="217"/>
      <c r="N941" s="222"/>
      <c r="O941" s="217"/>
      <c r="P941" s="217"/>
      <c r="Q941" s="218"/>
    </row>
    <row r="942" spans="2:17">
      <c r="B942" s="216"/>
      <c r="C942" s="217"/>
      <c r="D942" s="217"/>
      <c r="E942" s="217"/>
      <c r="F942" s="217"/>
      <c r="G942" s="217"/>
      <c r="H942" s="217"/>
      <c r="I942" s="217"/>
      <c r="J942" s="217"/>
      <c r="K942" s="217"/>
      <c r="L942" s="217"/>
      <c r="M942" s="217"/>
      <c r="N942" s="222"/>
      <c r="O942" s="217"/>
      <c r="P942" s="217"/>
      <c r="Q942" s="218"/>
    </row>
    <row r="943" spans="2:17">
      <c r="B943" s="216"/>
      <c r="C943" s="217"/>
      <c r="D943" s="217"/>
      <c r="E943" s="217"/>
      <c r="F943" s="217"/>
      <c r="G943" s="217"/>
      <c r="H943" s="217"/>
      <c r="I943" s="217"/>
      <c r="J943" s="217"/>
      <c r="K943" s="217"/>
      <c r="L943" s="217"/>
      <c r="M943" s="217"/>
      <c r="N943" s="222"/>
      <c r="O943" s="217"/>
      <c r="P943" s="217"/>
      <c r="Q943" s="218"/>
    </row>
    <row r="944" spans="2:17">
      <c r="B944" s="216"/>
      <c r="C944" s="217"/>
      <c r="D944" s="217"/>
      <c r="E944" s="217"/>
      <c r="F944" s="217"/>
      <c r="G944" s="217"/>
      <c r="H944" s="217"/>
      <c r="I944" s="217"/>
      <c r="J944" s="217"/>
      <c r="K944" s="217"/>
      <c r="L944" s="217"/>
      <c r="M944" s="217"/>
      <c r="N944" s="222"/>
      <c r="O944" s="217"/>
      <c r="P944" s="217"/>
      <c r="Q944" s="218"/>
    </row>
    <row r="945" spans="2:17">
      <c r="B945" s="216"/>
      <c r="C945" s="217"/>
      <c r="D945" s="217"/>
      <c r="E945" s="217"/>
      <c r="F945" s="217"/>
      <c r="G945" s="217"/>
      <c r="H945" s="217"/>
      <c r="I945" s="217"/>
      <c r="J945" s="217"/>
      <c r="K945" s="217"/>
      <c r="L945" s="217"/>
      <c r="M945" s="217"/>
      <c r="N945" s="222"/>
      <c r="O945" s="217"/>
      <c r="P945" s="217"/>
      <c r="Q945" s="218"/>
    </row>
    <row r="946" spans="2:17">
      <c r="B946" s="216"/>
      <c r="C946" s="217"/>
      <c r="D946" s="217"/>
      <c r="E946" s="217"/>
      <c r="F946" s="217"/>
      <c r="G946" s="217"/>
      <c r="H946" s="217"/>
      <c r="I946" s="217"/>
      <c r="J946" s="217"/>
      <c r="K946" s="217"/>
      <c r="L946" s="217"/>
      <c r="M946" s="217"/>
      <c r="N946" s="222"/>
      <c r="O946" s="217"/>
      <c r="P946" s="217"/>
      <c r="Q946" s="218"/>
    </row>
    <row r="947" spans="2:17">
      <c r="B947" s="216"/>
      <c r="C947" s="217"/>
      <c r="D947" s="217"/>
      <c r="E947" s="217"/>
      <c r="F947" s="217"/>
      <c r="G947" s="217"/>
      <c r="H947" s="217"/>
      <c r="I947" s="217"/>
      <c r="J947" s="217"/>
      <c r="K947" s="217"/>
      <c r="L947" s="217"/>
      <c r="M947" s="217"/>
      <c r="N947" s="222"/>
      <c r="O947" s="217"/>
      <c r="P947" s="217"/>
      <c r="Q947" s="218"/>
    </row>
    <row r="948" spans="2:17">
      <c r="B948" s="216"/>
      <c r="C948" s="217"/>
      <c r="D948" s="217"/>
      <c r="E948" s="217"/>
      <c r="F948" s="217"/>
      <c r="G948" s="217"/>
      <c r="H948" s="217"/>
      <c r="I948" s="217"/>
      <c r="J948" s="217"/>
      <c r="K948" s="217"/>
      <c r="L948" s="217"/>
      <c r="M948" s="217"/>
      <c r="N948" s="222"/>
      <c r="O948" s="217"/>
      <c r="P948" s="217"/>
      <c r="Q948" s="218"/>
    </row>
    <row r="949" spans="2:17">
      <c r="B949" s="216"/>
      <c r="C949" s="217"/>
      <c r="D949" s="217"/>
      <c r="E949" s="217"/>
      <c r="F949" s="217"/>
      <c r="G949" s="217"/>
      <c r="H949" s="217"/>
      <c r="I949" s="217"/>
      <c r="J949" s="217"/>
      <c r="K949" s="217"/>
      <c r="L949" s="217"/>
      <c r="M949" s="217"/>
      <c r="N949" s="222"/>
      <c r="O949" s="217"/>
      <c r="P949" s="217"/>
      <c r="Q949" s="218"/>
    </row>
    <row r="950" spans="2:17">
      <c r="B950" s="216"/>
      <c r="C950" s="217"/>
      <c r="D950" s="217"/>
      <c r="E950" s="217"/>
      <c r="F950" s="217"/>
      <c r="G950" s="217"/>
      <c r="H950" s="217"/>
      <c r="I950" s="217"/>
      <c r="J950" s="217"/>
      <c r="K950" s="217"/>
      <c r="L950" s="217"/>
      <c r="M950" s="217"/>
      <c r="N950" s="222"/>
      <c r="O950" s="217"/>
      <c r="P950" s="217"/>
      <c r="Q950" s="218"/>
    </row>
    <row r="951" spans="2:17">
      <c r="B951" s="216"/>
      <c r="C951" s="217"/>
      <c r="D951" s="217"/>
      <c r="E951" s="217"/>
      <c r="F951" s="217"/>
      <c r="G951" s="217"/>
      <c r="H951" s="217"/>
      <c r="I951" s="217"/>
      <c r="J951" s="217"/>
      <c r="K951" s="217"/>
      <c r="L951" s="217"/>
      <c r="M951" s="217"/>
      <c r="N951" s="222"/>
      <c r="O951" s="217"/>
      <c r="P951" s="217"/>
      <c r="Q951" s="218"/>
    </row>
    <row r="952" spans="2:17">
      <c r="B952" s="216"/>
      <c r="C952" s="217"/>
      <c r="D952" s="217"/>
      <c r="E952" s="217"/>
      <c r="F952" s="217"/>
      <c r="G952" s="217"/>
      <c r="H952" s="217"/>
      <c r="I952" s="217"/>
      <c r="J952" s="217"/>
      <c r="K952" s="217"/>
      <c r="L952" s="217"/>
      <c r="M952" s="217"/>
      <c r="N952" s="222"/>
      <c r="O952" s="217"/>
      <c r="P952" s="217"/>
      <c r="Q952" s="218"/>
    </row>
    <row r="953" spans="2:17">
      <c r="B953" s="216"/>
      <c r="C953" s="217"/>
      <c r="D953" s="217"/>
      <c r="E953" s="217"/>
      <c r="F953" s="217"/>
      <c r="G953" s="217"/>
      <c r="H953" s="217"/>
      <c r="I953" s="217"/>
      <c r="J953" s="217"/>
      <c r="K953" s="217"/>
      <c r="L953" s="217"/>
      <c r="M953" s="217"/>
      <c r="N953" s="222"/>
      <c r="O953" s="217"/>
      <c r="P953" s="217"/>
      <c r="Q953" s="218"/>
    </row>
    <row r="954" spans="2:17">
      <c r="B954" s="216"/>
      <c r="C954" s="217"/>
      <c r="D954" s="217"/>
      <c r="E954" s="217"/>
      <c r="F954" s="217"/>
      <c r="G954" s="217"/>
      <c r="H954" s="217"/>
      <c r="I954" s="217"/>
      <c r="J954" s="217"/>
      <c r="K954" s="217"/>
      <c r="L954" s="217"/>
      <c r="M954" s="217"/>
      <c r="N954" s="222"/>
      <c r="O954" s="217"/>
      <c r="P954" s="217"/>
      <c r="Q954" s="218"/>
    </row>
    <row r="955" spans="2:17">
      <c r="B955" s="216"/>
      <c r="C955" s="217"/>
      <c r="D955" s="217"/>
      <c r="E955" s="217"/>
      <c r="F955" s="217"/>
      <c r="G955" s="217"/>
      <c r="H955" s="217"/>
      <c r="I955" s="217"/>
      <c r="J955" s="217"/>
      <c r="K955" s="217"/>
      <c r="L955" s="217"/>
      <c r="M955" s="217"/>
      <c r="N955" s="222"/>
      <c r="O955" s="217"/>
      <c r="P955" s="217"/>
      <c r="Q955" s="218"/>
    </row>
    <row r="956" spans="2:17">
      <c r="B956" s="216"/>
      <c r="C956" s="217"/>
      <c r="D956" s="217"/>
      <c r="E956" s="217"/>
      <c r="F956" s="217"/>
      <c r="G956" s="217"/>
      <c r="H956" s="217"/>
      <c r="I956" s="217"/>
      <c r="J956" s="217"/>
      <c r="K956" s="217"/>
      <c r="L956" s="217"/>
      <c r="M956" s="217"/>
      <c r="N956" s="222"/>
      <c r="O956" s="217"/>
      <c r="P956" s="217"/>
      <c r="Q956" s="218"/>
    </row>
    <row r="957" spans="2:17">
      <c r="B957" s="216"/>
      <c r="C957" s="217"/>
      <c r="D957" s="217"/>
      <c r="E957" s="217"/>
      <c r="F957" s="217"/>
      <c r="G957" s="217"/>
      <c r="H957" s="217"/>
      <c r="I957" s="217"/>
      <c r="J957" s="217"/>
      <c r="K957" s="217"/>
      <c r="L957" s="217"/>
      <c r="M957" s="217"/>
      <c r="N957" s="222"/>
      <c r="O957" s="217"/>
      <c r="P957" s="217"/>
      <c r="Q957" s="218"/>
    </row>
    <row r="958" spans="2:17">
      <c r="B958" s="216"/>
      <c r="C958" s="217"/>
      <c r="D958" s="217"/>
      <c r="E958" s="217"/>
      <c r="F958" s="217"/>
      <c r="G958" s="217"/>
      <c r="H958" s="217"/>
      <c r="I958" s="217"/>
      <c r="J958" s="217"/>
      <c r="K958" s="217"/>
      <c r="L958" s="217"/>
      <c r="M958" s="217"/>
      <c r="N958" s="222"/>
      <c r="O958" s="217"/>
      <c r="P958" s="217"/>
      <c r="Q958" s="218"/>
    </row>
    <row r="959" spans="2:17">
      <c r="B959" s="216"/>
      <c r="C959" s="217"/>
      <c r="D959" s="217"/>
      <c r="E959" s="217"/>
      <c r="F959" s="217"/>
      <c r="G959" s="217"/>
      <c r="H959" s="217"/>
      <c r="I959" s="217"/>
      <c r="J959" s="217"/>
      <c r="K959" s="217"/>
      <c r="L959" s="217"/>
      <c r="M959" s="217"/>
      <c r="N959" s="222"/>
      <c r="O959" s="217"/>
      <c r="P959" s="217"/>
      <c r="Q959" s="218"/>
    </row>
    <row r="960" spans="2:17">
      <c r="B960" s="216"/>
      <c r="C960" s="217"/>
      <c r="D960" s="217"/>
      <c r="E960" s="217"/>
      <c r="F960" s="217"/>
      <c r="G960" s="217"/>
      <c r="H960" s="217"/>
      <c r="I960" s="217"/>
      <c r="J960" s="217"/>
      <c r="K960" s="217"/>
      <c r="L960" s="217"/>
      <c r="M960" s="217"/>
      <c r="N960" s="222"/>
      <c r="O960" s="217"/>
      <c r="P960" s="217"/>
      <c r="Q960" s="218"/>
    </row>
    <row r="961" spans="2:17">
      <c r="B961" s="216"/>
      <c r="C961" s="217"/>
      <c r="D961" s="217"/>
      <c r="E961" s="217"/>
      <c r="F961" s="217"/>
      <c r="G961" s="217"/>
      <c r="H961" s="217"/>
      <c r="I961" s="217"/>
      <c r="J961" s="217"/>
      <c r="K961" s="217"/>
      <c r="L961" s="217"/>
      <c r="M961" s="217"/>
      <c r="N961" s="222"/>
      <c r="O961" s="217"/>
      <c r="P961" s="217"/>
      <c r="Q961" s="218"/>
    </row>
    <row r="962" spans="2:17">
      <c r="B962" s="216"/>
      <c r="C962" s="217"/>
      <c r="D962" s="217"/>
      <c r="E962" s="217"/>
      <c r="F962" s="217"/>
      <c r="G962" s="217"/>
      <c r="H962" s="217"/>
      <c r="I962" s="217"/>
      <c r="J962" s="217"/>
      <c r="K962" s="217"/>
      <c r="L962" s="217"/>
      <c r="M962" s="217"/>
      <c r="N962" s="222"/>
      <c r="O962" s="217"/>
      <c r="P962" s="217"/>
      <c r="Q962" s="218"/>
    </row>
    <row r="963" spans="2:17">
      <c r="B963" s="216"/>
      <c r="C963" s="217"/>
      <c r="D963" s="217"/>
      <c r="E963" s="217"/>
      <c r="F963" s="217"/>
      <c r="G963" s="217"/>
      <c r="H963" s="217"/>
      <c r="I963" s="217"/>
      <c r="J963" s="217"/>
      <c r="K963" s="217"/>
      <c r="L963" s="217"/>
      <c r="M963" s="217"/>
      <c r="N963" s="222"/>
      <c r="O963" s="217"/>
      <c r="P963" s="217"/>
      <c r="Q963" s="218"/>
    </row>
    <row r="964" spans="2:17">
      <c r="B964" s="216"/>
      <c r="C964" s="217"/>
      <c r="D964" s="217"/>
      <c r="E964" s="217"/>
      <c r="F964" s="217"/>
      <c r="G964" s="217"/>
      <c r="H964" s="217"/>
      <c r="I964" s="217"/>
      <c r="J964" s="217"/>
      <c r="K964" s="217"/>
      <c r="L964" s="217"/>
      <c r="M964" s="217"/>
      <c r="N964" s="222"/>
      <c r="O964" s="217"/>
      <c r="P964" s="217"/>
      <c r="Q964" s="218"/>
    </row>
    <row r="965" spans="2:17">
      <c r="B965" s="216"/>
      <c r="C965" s="217"/>
      <c r="D965" s="217"/>
      <c r="E965" s="217"/>
      <c r="F965" s="217"/>
      <c r="G965" s="217"/>
      <c r="H965" s="217"/>
      <c r="I965" s="217"/>
      <c r="J965" s="217"/>
      <c r="K965" s="217"/>
      <c r="L965" s="217"/>
      <c r="M965" s="217"/>
      <c r="N965" s="222"/>
      <c r="O965" s="217"/>
      <c r="P965" s="217"/>
      <c r="Q965" s="218"/>
    </row>
    <row r="966" spans="2:17">
      <c r="B966" s="216"/>
      <c r="C966" s="217"/>
      <c r="D966" s="217"/>
      <c r="E966" s="217"/>
      <c r="F966" s="217"/>
      <c r="G966" s="217"/>
      <c r="H966" s="217"/>
      <c r="I966" s="217"/>
      <c r="J966" s="217"/>
      <c r="K966" s="217"/>
      <c r="L966" s="217"/>
      <c r="M966" s="217"/>
      <c r="N966" s="222"/>
      <c r="O966" s="217"/>
      <c r="P966" s="217"/>
      <c r="Q966" s="218"/>
    </row>
    <row r="967" spans="2:17">
      <c r="B967" s="216"/>
      <c r="C967" s="217"/>
      <c r="D967" s="217"/>
      <c r="E967" s="217"/>
      <c r="F967" s="217"/>
      <c r="G967" s="217"/>
      <c r="H967" s="217"/>
      <c r="I967" s="217"/>
      <c r="J967" s="217"/>
      <c r="K967" s="217"/>
      <c r="L967" s="217"/>
      <c r="M967" s="217"/>
      <c r="N967" s="222"/>
      <c r="O967" s="217"/>
      <c r="P967" s="217"/>
      <c r="Q967" s="218"/>
    </row>
    <row r="968" spans="2:17">
      <c r="B968" s="216"/>
      <c r="C968" s="217"/>
      <c r="D968" s="217"/>
      <c r="E968" s="217"/>
      <c r="F968" s="217"/>
      <c r="G968" s="217"/>
      <c r="H968" s="217"/>
      <c r="I968" s="217"/>
      <c r="J968" s="217"/>
      <c r="K968" s="217"/>
      <c r="L968" s="217"/>
      <c r="M968" s="217"/>
      <c r="N968" s="222"/>
      <c r="O968" s="217"/>
      <c r="P968" s="217"/>
      <c r="Q968" s="218"/>
    </row>
    <row r="969" spans="2:17">
      <c r="B969" s="216"/>
      <c r="C969" s="217"/>
      <c r="D969" s="217"/>
      <c r="E969" s="217"/>
      <c r="F969" s="217"/>
      <c r="G969" s="217"/>
      <c r="H969" s="217"/>
      <c r="I969" s="217"/>
      <c r="J969" s="217"/>
      <c r="K969" s="217"/>
      <c r="L969" s="217"/>
      <c r="M969" s="217"/>
      <c r="N969" s="222"/>
      <c r="O969" s="217"/>
      <c r="P969" s="217"/>
      <c r="Q969" s="218"/>
    </row>
    <row r="970" spans="2:17">
      <c r="B970" s="216"/>
      <c r="C970" s="217"/>
      <c r="D970" s="217"/>
      <c r="E970" s="217"/>
      <c r="F970" s="217"/>
      <c r="G970" s="217"/>
      <c r="H970" s="217"/>
      <c r="I970" s="217"/>
      <c r="J970" s="217"/>
      <c r="K970" s="217"/>
      <c r="L970" s="217"/>
      <c r="M970" s="217"/>
      <c r="N970" s="222"/>
      <c r="O970" s="217"/>
      <c r="P970" s="217"/>
      <c r="Q970" s="218"/>
    </row>
    <row r="971" spans="2:17">
      <c r="B971" s="216"/>
      <c r="C971" s="217"/>
      <c r="D971" s="217"/>
      <c r="E971" s="217"/>
      <c r="F971" s="217"/>
      <c r="G971" s="217"/>
      <c r="H971" s="217"/>
      <c r="I971" s="217"/>
      <c r="J971" s="217"/>
      <c r="K971" s="217"/>
      <c r="L971" s="217"/>
      <c r="M971" s="217"/>
      <c r="N971" s="222"/>
      <c r="O971" s="217"/>
      <c r="P971" s="217"/>
      <c r="Q971" s="218"/>
    </row>
    <row r="972" spans="2:17">
      <c r="B972" s="216"/>
      <c r="C972" s="217"/>
      <c r="D972" s="217"/>
      <c r="E972" s="217"/>
      <c r="F972" s="217"/>
      <c r="G972" s="217"/>
      <c r="H972" s="217"/>
      <c r="I972" s="217"/>
      <c r="J972" s="217"/>
      <c r="K972" s="217"/>
      <c r="L972" s="217"/>
      <c r="M972" s="217"/>
      <c r="N972" s="222"/>
      <c r="O972" s="217"/>
      <c r="P972" s="217"/>
      <c r="Q972" s="218"/>
    </row>
    <row r="973" spans="2:17">
      <c r="B973" s="216"/>
      <c r="C973" s="217"/>
      <c r="D973" s="217"/>
      <c r="E973" s="217"/>
      <c r="F973" s="217"/>
      <c r="G973" s="217"/>
      <c r="H973" s="217"/>
      <c r="I973" s="217"/>
      <c r="J973" s="217"/>
      <c r="K973" s="217"/>
      <c r="L973" s="217"/>
      <c r="M973" s="217"/>
      <c r="N973" s="222"/>
      <c r="O973" s="217"/>
      <c r="P973" s="217"/>
      <c r="Q973" s="218"/>
    </row>
    <row r="974" spans="2:17">
      <c r="B974" s="216"/>
      <c r="C974" s="217"/>
      <c r="D974" s="217"/>
      <c r="E974" s="217"/>
      <c r="F974" s="217"/>
      <c r="G974" s="217"/>
      <c r="H974" s="217"/>
      <c r="I974" s="217"/>
      <c r="J974" s="217"/>
      <c r="K974" s="217"/>
      <c r="L974" s="217"/>
      <c r="M974" s="217"/>
      <c r="N974" s="222"/>
      <c r="O974" s="217"/>
      <c r="P974" s="217"/>
      <c r="Q974" s="218"/>
    </row>
    <row r="975" spans="2:17">
      <c r="B975" s="216"/>
      <c r="C975" s="217"/>
      <c r="D975" s="217"/>
      <c r="E975" s="217"/>
      <c r="F975" s="217"/>
      <c r="G975" s="217"/>
      <c r="H975" s="217"/>
      <c r="I975" s="217"/>
      <c r="J975" s="217"/>
      <c r="K975" s="217"/>
      <c r="L975" s="217"/>
      <c r="M975" s="217"/>
      <c r="N975" s="222"/>
      <c r="O975" s="217"/>
      <c r="P975" s="217"/>
      <c r="Q975" s="218"/>
    </row>
    <row r="976" spans="2:17">
      <c r="B976" s="216"/>
      <c r="C976" s="217"/>
      <c r="D976" s="217"/>
      <c r="E976" s="217"/>
      <c r="F976" s="217"/>
      <c r="G976" s="217"/>
      <c r="H976" s="217"/>
      <c r="I976" s="217"/>
      <c r="J976" s="217"/>
      <c r="K976" s="217"/>
      <c r="L976" s="217"/>
      <c r="M976" s="217"/>
      <c r="N976" s="222"/>
      <c r="O976" s="217"/>
      <c r="P976" s="217"/>
      <c r="Q976" s="218"/>
    </row>
    <row r="977" spans="2:17">
      <c r="B977" s="216"/>
      <c r="C977" s="217"/>
      <c r="D977" s="217"/>
      <c r="E977" s="217"/>
      <c r="F977" s="217"/>
      <c r="G977" s="217"/>
      <c r="H977" s="217"/>
      <c r="I977" s="217"/>
      <c r="J977" s="217"/>
      <c r="K977" s="217"/>
      <c r="L977" s="217"/>
      <c r="M977" s="217"/>
      <c r="N977" s="222"/>
      <c r="O977" s="217"/>
      <c r="P977" s="217"/>
      <c r="Q977" s="218"/>
    </row>
    <row r="978" spans="2:17">
      <c r="B978" s="216"/>
      <c r="C978" s="217"/>
      <c r="D978" s="217"/>
      <c r="E978" s="217"/>
      <c r="F978" s="217"/>
      <c r="G978" s="217"/>
      <c r="H978" s="217"/>
      <c r="I978" s="217"/>
      <c r="J978" s="217"/>
      <c r="K978" s="217"/>
      <c r="L978" s="217"/>
      <c r="M978" s="217"/>
      <c r="N978" s="222"/>
      <c r="O978" s="217"/>
      <c r="P978" s="217"/>
      <c r="Q978" s="218"/>
    </row>
    <row r="979" spans="2:17">
      <c r="B979" s="216"/>
      <c r="C979" s="217"/>
      <c r="D979" s="217"/>
      <c r="E979" s="217"/>
      <c r="F979" s="217"/>
      <c r="G979" s="217"/>
      <c r="H979" s="217"/>
      <c r="I979" s="217"/>
      <c r="J979" s="217"/>
      <c r="K979" s="217"/>
      <c r="L979" s="217"/>
      <c r="M979" s="217"/>
      <c r="N979" s="222"/>
      <c r="O979" s="217"/>
      <c r="P979" s="217"/>
      <c r="Q979" s="218"/>
    </row>
    <row r="980" spans="2:17">
      <c r="B980" s="216"/>
      <c r="C980" s="217"/>
      <c r="D980" s="217"/>
      <c r="E980" s="217"/>
      <c r="F980" s="217"/>
      <c r="G980" s="217"/>
      <c r="H980" s="217"/>
      <c r="I980" s="217"/>
      <c r="J980" s="217"/>
      <c r="K980" s="217"/>
      <c r="L980" s="217"/>
      <c r="M980" s="217"/>
      <c r="N980" s="222"/>
      <c r="O980" s="217"/>
      <c r="P980" s="217"/>
      <c r="Q980" s="218"/>
    </row>
    <row r="981" spans="2:17">
      <c r="B981" s="216"/>
      <c r="C981" s="217"/>
      <c r="D981" s="217"/>
      <c r="E981" s="217"/>
      <c r="F981" s="217"/>
      <c r="G981" s="217"/>
      <c r="H981" s="217"/>
      <c r="I981" s="217"/>
      <c r="J981" s="217"/>
      <c r="K981" s="217"/>
      <c r="L981" s="217"/>
      <c r="M981" s="217"/>
      <c r="N981" s="222"/>
      <c r="O981" s="217"/>
      <c r="P981" s="217"/>
      <c r="Q981" s="218"/>
    </row>
    <row r="982" spans="2:17">
      <c r="B982" s="216"/>
      <c r="C982" s="217"/>
      <c r="D982" s="217"/>
      <c r="E982" s="217"/>
      <c r="F982" s="217"/>
      <c r="G982" s="217"/>
      <c r="H982" s="217"/>
      <c r="I982" s="217"/>
      <c r="J982" s="217"/>
      <c r="K982" s="217"/>
      <c r="L982" s="217"/>
      <c r="M982" s="217"/>
      <c r="N982" s="222"/>
      <c r="O982" s="217"/>
      <c r="P982" s="217"/>
      <c r="Q982" s="218"/>
    </row>
    <row r="983" spans="2:17">
      <c r="B983" s="216"/>
      <c r="C983" s="217"/>
      <c r="D983" s="217"/>
      <c r="E983" s="217"/>
      <c r="F983" s="217"/>
      <c r="G983" s="217"/>
      <c r="H983" s="217"/>
      <c r="I983" s="217"/>
      <c r="J983" s="217"/>
      <c r="K983" s="217"/>
      <c r="L983" s="217"/>
      <c r="M983" s="217"/>
      <c r="N983" s="222"/>
      <c r="O983" s="217"/>
      <c r="P983" s="217"/>
      <c r="Q983" s="218"/>
    </row>
    <row r="984" spans="2:17">
      <c r="B984" s="216"/>
      <c r="C984" s="217"/>
      <c r="D984" s="217"/>
      <c r="E984" s="217"/>
      <c r="F984" s="217"/>
      <c r="G984" s="217"/>
      <c r="H984" s="217"/>
      <c r="I984" s="217"/>
      <c r="J984" s="217"/>
      <c r="K984" s="217"/>
      <c r="L984" s="217"/>
      <c r="M984" s="217"/>
      <c r="N984" s="222"/>
      <c r="O984" s="217"/>
      <c r="P984" s="217"/>
      <c r="Q984" s="218"/>
    </row>
    <row r="985" spans="2:17">
      <c r="B985" s="216"/>
      <c r="C985" s="217"/>
      <c r="D985" s="217"/>
      <c r="E985" s="217"/>
      <c r="F985" s="217"/>
      <c r="G985" s="217"/>
      <c r="H985" s="217"/>
      <c r="I985" s="217"/>
      <c r="J985" s="217"/>
      <c r="K985" s="217"/>
      <c r="L985" s="217"/>
      <c r="M985" s="217"/>
      <c r="N985" s="222"/>
      <c r="O985" s="217"/>
      <c r="P985" s="217"/>
      <c r="Q985" s="218"/>
    </row>
    <row r="986" spans="2:17">
      <c r="B986" s="216"/>
      <c r="C986" s="217"/>
      <c r="D986" s="217"/>
      <c r="E986" s="217"/>
      <c r="F986" s="217"/>
      <c r="G986" s="217"/>
      <c r="H986" s="217"/>
      <c r="I986" s="217"/>
      <c r="J986" s="217"/>
      <c r="K986" s="217"/>
      <c r="L986" s="217"/>
      <c r="M986" s="217"/>
      <c r="N986" s="222"/>
      <c r="O986" s="217"/>
      <c r="P986" s="217"/>
      <c r="Q986" s="218"/>
    </row>
    <row r="987" spans="2:17">
      <c r="B987" s="216"/>
      <c r="C987" s="217"/>
      <c r="D987" s="217"/>
      <c r="E987" s="217"/>
      <c r="F987" s="217"/>
      <c r="G987" s="217"/>
      <c r="H987" s="217"/>
      <c r="I987" s="217"/>
      <c r="J987" s="217"/>
      <c r="K987" s="217"/>
      <c r="L987" s="217"/>
      <c r="M987" s="217"/>
      <c r="N987" s="222"/>
      <c r="O987" s="217"/>
      <c r="P987" s="217"/>
      <c r="Q987" s="218"/>
    </row>
    <row r="988" spans="2:17">
      <c r="B988" s="216"/>
      <c r="C988" s="217"/>
      <c r="D988" s="217"/>
      <c r="E988" s="217"/>
      <c r="F988" s="217"/>
      <c r="G988" s="217"/>
      <c r="H988" s="217"/>
      <c r="I988" s="217"/>
      <c r="J988" s="217"/>
      <c r="K988" s="217"/>
      <c r="L988" s="217"/>
      <c r="M988" s="217"/>
      <c r="N988" s="222"/>
      <c r="O988" s="217"/>
      <c r="P988" s="217"/>
      <c r="Q988" s="218"/>
    </row>
    <row r="989" spans="2:17">
      <c r="B989" s="216"/>
      <c r="C989" s="217"/>
      <c r="D989" s="217"/>
      <c r="E989" s="217"/>
      <c r="F989" s="217"/>
      <c r="G989" s="217"/>
      <c r="H989" s="217"/>
      <c r="I989" s="217"/>
      <c r="J989" s="217"/>
      <c r="K989" s="217"/>
      <c r="L989" s="217"/>
      <c r="M989" s="217"/>
      <c r="N989" s="222"/>
      <c r="O989" s="217"/>
      <c r="P989" s="217"/>
      <c r="Q989" s="218"/>
    </row>
    <row r="990" spans="2:17">
      <c r="B990" s="216"/>
      <c r="C990" s="217"/>
      <c r="D990" s="217"/>
      <c r="E990" s="217"/>
      <c r="F990" s="217"/>
      <c r="G990" s="217"/>
      <c r="H990" s="217"/>
      <c r="I990" s="217"/>
      <c r="J990" s="217"/>
      <c r="K990" s="217"/>
      <c r="L990" s="217"/>
      <c r="M990" s="217"/>
      <c r="N990" s="222"/>
      <c r="O990" s="217"/>
      <c r="P990" s="217"/>
      <c r="Q990" s="218"/>
    </row>
    <row r="991" spans="2:17">
      <c r="B991" s="216"/>
      <c r="C991" s="217"/>
      <c r="D991" s="217"/>
      <c r="E991" s="217"/>
      <c r="F991" s="217"/>
      <c r="G991" s="217"/>
      <c r="H991" s="217"/>
      <c r="I991" s="217"/>
      <c r="J991" s="217"/>
      <c r="K991" s="217"/>
      <c r="L991" s="217"/>
      <c r="M991" s="217"/>
      <c r="N991" s="222"/>
      <c r="O991" s="217"/>
      <c r="P991" s="217"/>
      <c r="Q991" s="218"/>
    </row>
    <row r="992" spans="2:17">
      <c r="B992" s="216"/>
      <c r="C992" s="217"/>
      <c r="D992" s="217"/>
      <c r="E992" s="217"/>
      <c r="F992" s="217"/>
      <c r="G992" s="217"/>
      <c r="H992" s="217"/>
      <c r="I992" s="217"/>
      <c r="J992" s="217"/>
      <c r="K992" s="217"/>
      <c r="L992" s="217"/>
      <c r="M992" s="217"/>
      <c r="N992" s="222"/>
      <c r="O992" s="217"/>
      <c r="P992" s="217"/>
      <c r="Q992" s="218"/>
    </row>
    <row r="993" spans="2:17">
      <c r="B993" s="216"/>
      <c r="C993" s="217"/>
      <c r="D993" s="217"/>
      <c r="E993" s="217"/>
      <c r="F993" s="217"/>
      <c r="G993" s="217"/>
      <c r="H993" s="217"/>
      <c r="I993" s="217"/>
      <c r="J993" s="217"/>
      <c r="K993" s="217"/>
      <c r="L993" s="217"/>
      <c r="M993" s="217"/>
      <c r="N993" s="222"/>
      <c r="O993" s="217"/>
      <c r="P993" s="217"/>
      <c r="Q993" s="218"/>
    </row>
    <row r="994" spans="2:17">
      <c r="B994" s="216"/>
      <c r="C994" s="217"/>
      <c r="D994" s="217"/>
      <c r="E994" s="217"/>
      <c r="F994" s="217"/>
      <c r="G994" s="217"/>
      <c r="H994" s="217"/>
      <c r="I994" s="217"/>
      <c r="J994" s="217"/>
      <c r="K994" s="217"/>
      <c r="L994" s="217"/>
      <c r="M994" s="217"/>
      <c r="N994" s="222"/>
      <c r="O994" s="217"/>
      <c r="P994" s="217"/>
      <c r="Q994" s="218"/>
    </row>
    <row r="995" spans="2:17">
      <c r="B995" s="216"/>
      <c r="C995" s="217"/>
      <c r="D995" s="217"/>
      <c r="E995" s="217"/>
      <c r="F995" s="217"/>
      <c r="G995" s="217"/>
      <c r="H995" s="217"/>
      <c r="I995" s="217"/>
      <c r="J995" s="217"/>
      <c r="K995" s="217"/>
      <c r="L995" s="217"/>
      <c r="M995" s="217"/>
      <c r="N995" s="222"/>
      <c r="O995" s="217"/>
      <c r="P995" s="217"/>
      <c r="Q995" s="218"/>
    </row>
    <row r="996" spans="2:17">
      <c r="B996" s="216"/>
      <c r="C996" s="217"/>
      <c r="D996" s="217"/>
      <c r="E996" s="217"/>
      <c r="F996" s="217"/>
      <c r="G996" s="217"/>
      <c r="H996" s="217"/>
      <c r="I996" s="217"/>
      <c r="J996" s="217"/>
      <c r="K996" s="217"/>
      <c r="L996" s="217"/>
      <c r="M996" s="217"/>
      <c r="N996" s="222"/>
      <c r="O996" s="217"/>
      <c r="P996" s="217"/>
      <c r="Q996" s="218"/>
    </row>
    <row r="997" spans="2:17">
      <c r="B997" s="216"/>
      <c r="C997" s="217"/>
      <c r="D997" s="217"/>
      <c r="E997" s="217"/>
      <c r="F997" s="217"/>
      <c r="G997" s="217"/>
      <c r="H997" s="217"/>
      <c r="I997" s="217"/>
      <c r="J997" s="217"/>
      <c r="K997" s="217"/>
      <c r="L997" s="217"/>
      <c r="M997" s="217"/>
      <c r="N997" s="222"/>
      <c r="O997" s="217"/>
      <c r="P997" s="217"/>
      <c r="Q997" s="218"/>
    </row>
    <row r="998" spans="2:17">
      <c r="B998" s="216"/>
      <c r="C998" s="217"/>
      <c r="D998" s="217"/>
      <c r="E998" s="217"/>
      <c r="F998" s="217"/>
      <c r="G998" s="217"/>
      <c r="H998" s="217"/>
      <c r="I998" s="217"/>
      <c r="J998" s="217"/>
      <c r="K998" s="217"/>
      <c r="L998" s="217"/>
      <c r="M998" s="217"/>
      <c r="N998" s="222"/>
      <c r="O998" s="217"/>
      <c r="P998" s="217"/>
      <c r="Q998" s="218"/>
    </row>
    <row r="999" spans="2:17">
      <c r="B999" s="216"/>
      <c r="C999" s="217"/>
      <c r="D999" s="217"/>
      <c r="E999" s="217"/>
      <c r="F999" s="217"/>
      <c r="G999" s="217"/>
      <c r="H999" s="217"/>
      <c r="I999" s="217"/>
      <c r="J999" s="217"/>
      <c r="K999" s="217"/>
      <c r="L999" s="217"/>
      <c r="M999" s="217"/>
      <c r="N999" s="222"/>
      <c r="O999" s="217"/>
      <c r="P999" s="217"/>
      <c r="Q999" s="218"/>
    </row>
    <row r="1000" spans="2:17">
      <c r="B1000" s="216"/>
      <c r="C1000" s="217"/>
      <c r="D1000" s="217"/>
      <c r="E1000" s="217"/>
      <c r="F1000" s="217"/>
      <c r="G1000" s="217"/>
      <c r="H1000" s="217"/>
      <c r="I1000" s="217"/>
      <c r="J1000" s="217"/>
      <c r="K1000" s="217"/>
      <c r="L1000" s="217"/>
      <c r="M1000" s="217"/>
      <c r="N1000" s="222"/>
      <c r="O1000" s="217"/>
      <c r="P1000" s="217"/>
      <c r="Q1000" s="218"/>
    </row>
    <row r="1001" spans="2:17">
      <c r="B1001" s="216"/>
      <c r="C1001" s="217"/>
      <c r="D1001" s="217"/>
      <c r="E1001" s="217"/>
      <c r="F1001" s="217"/>
      <c r="G1001" s="217"/>
      <c r="H1001" s="217"/>
      <c r="I1001" s="217"/>
      <c r="J1001" s="217"/>
      <c r="K1001" s="217"/>
      <c r="L1001" s="217"/>
      <c r="M1001" s="217"/>
      <c r="N1001" s="222"/>
      <c r="O1001" s="217"/>
      <c r="P1001" s="217"/>
      <c r="Q1001" s="218"/>
    </row>
    <row r="1002" spans="2:17">
      <c r="B1002" s="216"/>
      <c r="C1002" s="217"/>
      <c r="D1002" s="217"/>
      <c r="E1002" s="217"/>
      <c r="F1002" s="217"/>
      <c r="G1002" s="217"/>
      <c r="H1002" s="217"/>
      <c r="I1002" s="217"/>
      <c r="J1002" s="217"/>
      <c r="K1002" s="217"/>
      <c r="L1002" s="217"/>
      <c r="M1002" s="217"/>
      <c r="N1002" s="222"/>
      <c r="O1002" s="217"/>
      <c r="P1002" s="217"/>
      <c r="Q1002" s="218"/>
    </row>
    <row r="1003" spans="2:17">
      <c r="B1003" s="216"/>
      <c r="C1003" s="217"/>
      <c r="D1003" s="217"/>
      <c r="E1003" s="217"/>
      <c r="F1003" s="217"/>
      <c r="G1003" s="217"/>
      <c r="H1003" s="217"/>
      <c r="I1003" s="217"/>
      <c r="J1003" s="217"/>
      <c r="K1003" s="217"/>
      <c r="L1003" s="217"/>
      <c r="M1003" s="217"/>
      <c r="N1003" s="222"/>
      <c r="O1003" s="217"/>
      <c r="P1003" s="217"/>
      <c r="Q1003" s="218"/>
    </row>
    <row r="1004" spans="2:17">
      <c r="B1004" s="216"/>
      <c r="C1004" s="217"/>
      <c r="D1004" s="217"/>
      <c r="E1004" s="217"/>
      <c r="F1004" s="217"/>
      <c r="G1004" s="217"/>
      <c r="H1004" s="217"/>
      <c r="I1004" s="217"/>
      <c r="J1004" s="217"/>
      <c r="K1004" s="217"/>
      <c r="L1004" s="217"/>
      <c r="M1004" s="217"/>
      <c r="N1004" s="222"/>
      <c r="O1004" s="217"/>
      <c r="P1004" s="217"/>
      <c r="Q1004" s="218"/>
    </row>
    <row r="1005" spans="2:17">
      <c r="B1005" s="216"/>
      <c r="C1005" s="217"/>
      <c r="D1005" s="217"/>
      <c r="E1005" s="217"/>
      <c r="F1005" s="217"/>
      <c r="G1005" s="217"/>
      <c r="H1005" s="217"/>
      <c r="I1005" s="217"/>
      <c r="J1005" s="217"/>
      <c r="K1005" s="217"/>
      <c r="L1005" s="217"/>
      <c r="M1005" s="217"/>
      <c r="N1005" s="222"/>
      <c r="O1005" s="217"/>
      <c r="P1005" s="217"/>
      <c r="Q1005" s="218"/>
    </row>
    <row r="1006" spans="2:17">
      <c r="B1006" s="216"/>
      <c r="C1006" s="217"/>
      <c r="D1006" s="217"/>
      <c r="E1006" s="217"/>
      <c r="F1006" s="217"/>
      <c r="G1006" s="217"/>
      <c r="H1006" s="217"/>
      <c r="I1006" s="217"/>
      <c r="J1006" s="217"/>
      <c r="K1006" s="217"/>
      <c r="L1006" s="217"/>
      <c r="M1006" s="217"/>
      <c r="N1006" s="222"/>
      <c r="O1006" s="217"/>
      <c r="P1006" s="217"/>
      <c r="Q1006" s="218"/>
    </row>
    <row r="1007" spans="2:17">
      <c r="B1007" s="216"/>
      <c r="C1007" s="217"/>
      <c r="D1007" s="217"/>
      <c r="E1007" s="217"/>
      <c r="F1007" s="217"/>
      <c r="G1007" s="217"/>
      <c r="H1007" s="217"/>
      <c r="I1007" s="217"/>
      <c r="J1007" s="217"/>
      <c r="K1007" s="217"/>
      <c r="L1007" s="217"/>
      <c r="M1007" s="217"/>
      <c r="N1007" s="222"/>
      <c r="O1007" s="217"/>
      <c r="P1007" s="217"/>
      <c r="Q1007" s="218"/>
    </row>
    <row r="1008" spans="2:17">
      <c r="B1008" s="216"/>
      <c r="C1008" s="217"/>
      <c r="D1008" s="217"/>
      <c r="E1008" s="217"/>
      <c r="F1008" s="217"/>
      <c r="G1008" s="217"/>
      <c r="H1008" s="217"/>
      <c r="I1008" s="217"/>
      <c r="J1008" s="217"/>
      <c r="K1008" s="217"/>
      <c r="L1008" s="217"/>
      <c r="M1008" s="217"/>
      <c r="N1008" s="222"/>
      <c r="O1008" s="217"/>
      <c r="P1008" s="217"/>
      <c r="Q1008" s="218"/>
    </row>
    <row r="1009" spans="2:17">
      <c r="B1009" s="216"/>
      <c r="C1009" s="217"/>
      <c r="D1009" s="217"/>
      <c r="E1009" s="217"/>
      <c r="F1009" s="217"/>
      <c r="G1009" s="217"/>
      <c r="H1009" s="217"/>
      <c r="I1009" s="217"/>
      <c r="J1009" s="217"/>
      <c r="K1009" s="217"/>
      <c r="L1009" s="217"/>
      <c r="M1009" s="217"/>
      <c r="N1009" s="222"/>
      <c r="O1009" s="217"/>
      <c r="P1009" s="217"/>
      <c r="Q1009" s="218"/>
    </row>
    <row r="1010" spans="2:17">
      <c r="B1010" s="216"/>
      <c r="C1010" s="217"/>
      <c r="D1010" s="217"/>
      <c r="E1010" s="217"/>
      <c r="F1010" s="217"/>
      <c r="G1010" s="217"/>
      <c r="H1010" s="217"/>
      <c r="I1010" s="217"/>
      <c r="J1010" s="217"/>
      <c r="K1010" s="217"/>
      <c r="L1010" s="217"/>
      <c r="M1010" s="217"/>
      <c r="N1010" s="222"/>
      <c r="O1010" s="217"/>
      <c r="P1010" s="217"/>
      <c r="Q1010" s="218"/>
    </row>
    <row r="1011" spans="2:17">
      <c r="B1011" s="216"/>
      <c r="C1011" s="217"/>
      <c r="D1011" s="217"/>
      <c r="E1011" s="217"/>
      <c r="F1011" s="217"/>
      <c r="G1011" s="217"/>
      <c r="H1011" s="217"/>
      <c r="I1011" s="217"/>
      <c r="J1011" s="217"/>
      <c r="K1011" s="217"/>
      <c r="L1011" s="217"/>
      <c r="M1011" s="217"/>
      <c r="N1011" s="222"/>
      <c r="O1011" s="217"/>
      <c r="P1011" s="217"/>
      <c r="Q1011" s="218"/>
    </row>
    <row r="1012" spans="2:17">
      <c r="B1012" s="216"/>
      <c r="C1012" s="217"/>
      <c r="D1012" s="217"/>
      <c r="E1012" s="217"/>
      <c r="F1012" s="217"/>
      <c r="G1012" s="217"/>
      <c r="H1012" s="217"/>
      <c r="I1012" s="217"/>
      <c r="J1012" s="217"/>
      <c r="K1012" s="217"/>
      <c r="L1012" s="217"/>
      <c r="M1012" s="217"/>
      <c r="N1012" s="222"/>
      <c r="O1012" s="217"/>
      <c r="P1012" s="217"/>
      <c r="Q1012" s="218"/>
    </row>
    <row r="1013" spans="2:17">
      <c r="B1013" s="216"/>
      <c r="C1013" s="217"/>
      <c r="D1013" s="217"/>
      <c r="E1013" s="217"/>
      <c r="F1013" s="217"/>
      <c r="G1013" s="217"/>
      <c r="H1013" s="217"/>
      <c r="I1013" s="217"/>
      <c r="J1013" s="217"/>
      <c r="K1013" s="217"/>
      <c r="L1013" s="217"/>
      <c r="M1013" s="217"/>
      <c r="N1013" s="222"/>
      <c r="O1013" s="217"/>
      <c r="P1013" s="217"/>
      <c r="Q1013" s="218"/>
    </row>
    <row r="1014" spans="2:17">
      <c r="B1014" s="216"/>
      <c r="C1014" s="217"/>
      <c r="D1014" s="217"/>
      <c r="E1014" s="217"/>
      <c r="F1014" s="217"/>
      <c r="G1014" s="217"/>
      <c r="H1014" s="217"/>
      <c r="I1014" s="217"/>
      <c r="J1014" s="217"/>
      <c r="K1014" s="217"/>
      <c r="L1014" s="217"/>
      <c r="M1014" s="217"/>
      <c r="N1014" s="222"/>
      <c r="O1014" s="217"/>
      <c r="P1014" s="217"/>
      <c r="Q1014" s="218"/>
    </row>
    <row r="1015" spans="2:17">
      <c r="B1015" s="216"/>
      <c r="C1015" s="217"/>
      <c r="D1015" s="217"/>
      <c r="E1015" s="217"/>
      <c r="F1015" s="217"/>
      <c r="G1015" s="217"/>
      <c r="H1015" s="217"/>
      <c r="I1015" s="217"/>
      <c r="J1015" s="217"/>
      <c r="K1015" s="217"/>
      <c r="L1015" s="217"/>
      <c r="M1015" s="217"/>
      <c r="N1015" s="222"/>
      <c r="O1015" s="217"/>
      <c r="P1015" s="217"/>
      <c r="Q1015" s="218"/>
    </row>
    <row r="1016" spans="2:17">
      <c r="B1016" s="216"/>
      <c r="C1016" s="217"/>
      <c r="D1016" s="217"/>
      <c r="E1016" s="217"/>
      <c r="F1016" s="217"/>
      <c r="G1016" s="217"/>
      <c r="H1016" s="217"/>
      <c r="I1016" s="217"/>
      <c r="J1016" s="217"/>
      <c r="K1016" s="217"/>
      <c r="L1016" s="217"/>
      <c r="M1016" s="217"/>
      <c r="N1016" s="222"/>
      <c r="O1016" s="217"/>
      <c r="P1016" s="217"/>
      <c r="Q1016" s="218"/>
    </row>
    <row r="1017" spans="2:17">
      <c r="B1017" s="216"/>
      <c r="C1017" s="217"/>
      <c r="D1017" s="217"/>
      <c r="E1017" s="217"/>
      <c r="F1017" s="217"/>
      <c r="G1017" s="217"/>
      <c r="H1017" s="217"/>
      <c r="I1017" s="217"/>
      <c r="J1017" s="217"/>
      <c r="K1017" s="217"/>
      <c r="L1017" s="217"/>
      <c r="M1017" s="217"/>
      <c r="N1017" s="222"/>
      <c r="O1017" s="217"/>
      <c r="P1017" s="217"/>
      <c r="Q1017" s="218"/>
    </row>
    <row r="1018" spans="2:17">
      <c r="B1018" s="216"/>
      <c r="C1018" s="217"/>
      <c r="D1018" s="217"/>
      <c r="E1018" s="217"/>
      <c r="F1018" s="217"/>
      <c r="G1018" s="217"/>
      <c r="H1018" s="217"/>
      <c r="I1018" s="217"/>
      <c r="J1018" s="217"/>
      <c r="K1018" s="217"/>
      <c r="L1018" s="217"/>
      <c r="M1018" s="217"/>
      <c r="N1018" s="222"/>
      <c r="O1018" s="217"/>
      <c r="P1018" s="217"/>
      <c r="Q1018" s="218"/>
    </row>
    <row r="1019" spans="2:17">
      <c r="B1019" s="216"/>
      <c r="C1019" s="217"/>
      <c r="D1019" s="217"/>
      <c r="E1019" s="217"/>
      <c r="F1019" s="217"/>
      <c r="G1019" s="217"/>
      <c r="H1019" s="217"/>
      <c r="I1019" s="217"/>
      <c r="J1019" s="217"/>
      <c r="K1019" s="217"/>
      <c r="L1019" s="217"/>
      <c r="M1019" s="217"/>
      <c r="N1019" s="222"/>
      <c r="O1019" s="217"/>
      <c r="P1019" s="217"/>
      <c r="Q1019" s="218"/>
    </row>
    <row r="1020" spans="2:17">
      <c r="B1020" s="216"/>
      <c r="C1020" s="217"/>
      <c r="D1020" s="217"/>
      <c r="E1020" s="217"/>
      <c r="F1020" s="217"/>
      <c r="G1020" s="217"/>
      <c r="H1020" s="217"/>
      <c r="I1020" s="217"/>
      <c r="J1020" s="217"/>
      <c r="K1020" s="217"/>
      <c r="L1020" s="217"/>
      <c r="M1020" s="217"/>
      <c r="N1020" s="222"/>
      <c r="O1020" s="217"/>
      <c r="P1020" s="217"/>
      <c r="Q1020" s="218"/>
    </row>
    <row r="1021" spans="2:17">
      <c r="B1021" s="216"/>
      <c r="C1021" s="217"/>
      <c r="D1021" s="217"/>
      <c r="E1021" s="217"/>
      <c r="F1021" s="217"/>
      <c r="G1021" s="217"/>
      <c r="H1021" s="217"/>
      <c r="I1021" s="217"/>
      <c r="J1021" s="217"/>
      <c r="K1021" s="217"/>
      <c r="L1021" s="217"/>
      <c r="M1021" s="217"/>
      <c r="N1021" s="222"/>
      <c r="O1021" s="217"/>
      <c r="P1021" s="217"/>
      <c r="Q1021" s="218"/>
    </row>
    <row r="1022" spans="2:17">
      <c r="B1022" s="216"/>
      <c r="C1022" s="217"/>
      <c r="D1022" s="217"/>
      <c r="E1022" s="217"/>
      <c r="F1022" s="217"/>
      <c r="G1022" s="217"/>
      <c r="H1022" s="217"/>
      <c r="I1022" s="217"/>
      <c r="J1022" s="217"/>
      <c r="K1022" s="217"/>
      <c r="L1022" s="217"/>
      <c r="M1022" s="217"/>
      <c r="N1022" s="222"/>
      <c r="O1022" s="217"/>
      <c r="P1022" s="217"/>
      <c r="Q1022" s="218"/>
    </row>
    <row r="1023" spans="2:17">
      <c r="B1023" s="216"/>
      <c r="C1023" s="217"/>
      <c r="D1023" s="217"/>
      <c r="E1023" s="217"/>
      <c r="F1023" s="217"/>
      <c r="G1023" s="217"/>
      <c r="H1023" s="217"/>
      <c r="I1023" s="217"/>
      <c r="J1023" s="217"/>
      <c r="K1023" s="217"/>
      <c r="L1023" s="217"/>
      <c r="M1023" s="217"/>
      <c r="N1023" s="222"/>
      <c r="O1023" s="217"/>
      <c r="P1023" s="217"/>
      <c r="Q1023" s="218"/>
    </row>
    <row r="1024" spans="2:17">
      <c r="B1024" s="216"/>
      <c r="C1024" s="217"/>
      <c r="D1024" s="217"/>
      <c r="E1024" s="217"/>
      <c r="F1024" s="217"/>
      <c r="G1024" s="217"/>
      <c r="H1024" s="217"/>
      <c r="I1024" s="217"/>
      <c r="J1024" s="217"/>
      <c r="K1024" s="217"/>
      <c r="L1024" s="217"/>
      <c r="M1024" s="217"/>
      <c r="N1024" s="222"/>
      <c r="O1024" s="217"/>
      <c r="P1024" s="217"/>
      <c r="Q1024" s="218"/>
    </row>
    <row r="1025" spans="2:17">
      <c r="B1025" s="216"/>
      <c r="C1025" s="217"/>
      <c r="D1025" s="217"/>
      <c r="E1025" s="217"/>
      <c r="F1025" s="217"/>
      <c r="G1025" s="217"/>
      <c r="H1025" s="217"/>
      <c r="I1025" s="217"/>
      <c r="J1025" s="217"/>
      <c r="K1025" s="217"/>
      <c r="L1025" s="217"/>
      <c r="M1025" s="217"/>
      <c r="N1025" s="222"/>
      <c r="O1025" s="217"/>
      <c r="P1025" s="217"/>
      <c r="Q1025" s="218"/>
    </row>
    <row r="1026" spans="2:17">
      <c r="B1026" s="216"/>
      <c r="C1026" s="217"/>
      <c r="D1026" s="217"/>
      <c r="E1026" s="217"/>
      <c r="F1026" s="217"/>
      <c r="G1026" s="217"/>
      <c r="H1026" s="217"/>
      <c r="I1026" s="217"/>
      <c r="J1026" s="217"/>
      <c r="K1026" s="217"/>
      <c r="L1026" s="217"/>
      <c r="M1026" s="217"/>
      <c r="N1026" s="222"/>
      <c r="O1026" s="217"/>
      <c r="P1026" s="217"/>
      <c r="Q1026" s="218"/>
    </row>
    <row r="1027" spans="2:17">
      <c r="B1027" s="216"/>
      <c r="C1027" s="217"/>
      <c r="D1027" s="217"/>
      <c r="E1027" s="217"/>
      <c r="F1027" s="217"/>
      <c r="G1027" s="217"/>
      <c r="H1027" s="217"/>
      <c r="I1027" s="217"/>
      <c r="J1027" s="217"/>
      <c r="K1027" s="217"/>
      <c r="L1027" s="217"/>
      <c r="M1027" s="217"/>
      <c r="N1027" s="222"/>
      <c r="O1027" s="217"/>
      <c r="P1027" s="217"/>
      <c r="Q1027" s="218"/>
    </row>
    <row r="1028" spans="2:17">
      <c r="B1028" s="216"/>
      <c r="C1028" s="217"/>
      <c r="D1028" s="217"/>
      <c r="E1028" s="217"/>
      <c r="F1028" s="217"/>
      <c r="G1028" s="217"/>
      <c r="H1028" s="217"/>
      <c r="I1028" s="217"/>
      <c r="J1028" s="217"/>
      <c r="K1028" s="217"/>
      <c r="L1028" s="217"/>
      <c r="M1028" s="217"/>
      <c r="N1028" s="222"/>
      <c r="O1028" s="217"/>
      <c r="P1028" s="217"/>
      <c r="Q1028" s="218"/>
    </row>
    <row r="1029" spans="2:17">
      <c r="B1029" s="216"/>
      <c r="C1029" s="217"/>
      <c r="D1029" s="217"/>
      <c r="E1029" s="217"/>
      <c r="F1029" s="217"/>
      <c r="G1029" s="217"/>
      <c r="H1029" s="217"/>
      <c r="I1029" s="217"/>
      <c r="J1029" s="217"/>
      <c r="K1029" s="217"/>
      <c r="L1029" s="217"/>
      <c r="M1029" s="217"/>
      <c r="N1029" s="222"/>
      <c r="O1029" s="217"/>
      <c r="P1029" s="217"/>
      <c r="Q1029" s="218"/>
    </row>
    <row r="1030" spans="2:17">
      <c r="B1030" s="216"/>
      <c r="C1030" s="217"/>
      <c r="D1030" s="217"/>
      <c r="E1030" s="217"/>
      <c r="F1030" s="217"/>
      <c r="G1030" s="217"/>
      <c r="H1030" s="217"/>
      <c r="I1030" s="217"/>
      <c r="J1030" s="217"/>
      <c r="K1030" s="217"/>
      <c r="L1030" s="217"/>
      <c r="M1030" s="217"/>
      <c r="N1030" s="222"/>
      <c r="O1030" s="217"/>
      <c r="P1030" s="217"/>
      <c r="Q1030" s="218"/>
    </row>
    <row r="1031" spans="2:17">
      <c r="B1031" s="216"/>
      <c r="C1031" s="217"/>
      <c r="D1031" s="217"/>
      <c r="E1031" s="217"/>
      <c r="F1031" s="217"/>
      <c r="G1031" s="217"/>
      <c r="H1031" s="217"/>
      <c r="I1031" s="217"/>
      <c r="J1031" s="217"/>
      <c r="K1031" s="217"/>
      <c r="L1031" s="217"/>
      <c r="M1031" s="217"/>
      <c r="N1031" s="222"/>
      <c r="O1031" s="217"/>
      <c r="P1031" s="217"/>
      <c r="Q1031" s="218"/>
    </row>
    <row r="1032" spans="2:17">
      <c r="B1032" s="216"/>
      <c r="C1032" s="217"/>
      <c r="D1032" s="217"/>
      <c r="E1032" s="217"/>
      <c r="F1032" s="217"/>
      <c r="G1032" s="217"/>
      <c r="H1032" s="217"/>
      <c r="I1032" s="217"/>
      <c r="J1032" s="217"/>
      <c r="K1032" s="217"/>
      <c r="L1032" s="217"/>
      <c r="M1032" s="217"/>
      <c r="N1032" s="222"/>
      <c r="O1032" s="217"/>
      <c r="P1032" s="217"/>
      <c r="Q1032" s="218"/>
    </row>
    <row r="1033" spans="2:17">
      <c r="B1033" s="216"/>
      <c r="C1033" s="217"/>
      <c r="D1033" s="217"/>
      <c r="E1033" s="217"/>
      <c r="F1033" s="217"/>
      <c r="G1033" s="217"/>
      <c r="H1033" s="217"/>
      <c r="I1033" s="217"/>
      <c r="J1033" s="217"/>
      <c r="K1033" s="217"/>
      <c r="L1033" s="217"/>
      <c r="M1033" s="217"/>
      <c r="N1033" s="222"/>
      <c r="O1033" s="217"/>
      <c r="P1033" s="217"/>
      <c r="Q1033" s="218"/>
    </row>
    <row r="1034" spans="2:17">
      <c r="B1034" s="216"/>
      <c r="C1034" s="217"/>
      <c r="D1034" s="217"/>
      <c r="E1034" s="217"/>
      <c r="F1034" s="217"/>
      <c r="G1034" s="217"/>
      <c r="H1034" s="217"/>
      <c r="I1034" s="217"/>
      <c r="J1034" s="217"/>
      <c r="K1034" s="217"/>
      <c r="L1034" s="217"/>
      <c r="M1034" s="217"/>
      <c r="N1034" s="222"/>
      <c r="O1034" s="217"/>
      <c r="P1034" s="217"/>
      <c r="Q1034" s="218"/>
    </row>
    <row r="1035" spans="2:17">
      <c r="B1035" s="216"/>
      <c r="C1035" s="217"/>
      <c r="D1035" s="217"/>
      <c r="E1035" s="217"/>
      <c r="F1035" s="217"/>
      <c r="G1035" s="217"/>
      <c r="H1035" s="217"/>
      <c r="I1035" s="217"/>
      <c r="J1035" s="217"/>
      <c r="K1035" s="217"/>
      <c r="L1035" s="217"/>
      <c r="M1035" s="217"/>
      <c r="N1035" s="222"/>
      <c r="O1035" s="217"/>
      <c r="P1035" s="217"/>
      <c r="Q1035" s="218"/>
    </row>
    <row r="1036" spans="2:17">
      <c r="B1036" s="216"/>
      <c r="C1036" s="217"/>
      <c r="D1036" s="217"/>
      <c r="E1036" s="217"/>
      <c r="F1036" s="217"/>
      <c r="G1036" s="217"/>
      <c r="H1036" s="217"/>
      <c r="I1036" s="217"/>
      <c r="J1036" s="217"/>
      <c r="K1036" s="217"/>
      <c r="L1036" s="217"/>
      <c r="M1036" s="217"/>
      <c r="N1036" s="222"/>
      <c r="O1036" s="217"/>
      <c r="P1036" s="217"/>
      <c r="Q1036" s="218"/>
    </row>
    <row r="1037" spans="2:17">
      <c r="B1037" s="216"/>
      <c r="C1037" s="217"/>
      <c r="D1037" s="217"/>
      <c r="E1037" s="217"/>
      <c r="F1037" s="217"/>
      <c r="G1037" s="217"/>
      <c r="H1037" s="217"/>
      <c r="I1037" s="217"/>
      <c r="J1037" s="217"/>
      <c r="K1037" s="217"/>
      <c r="L1037" s="217"/>
      <c r="M1037" s="217"/>
      <c r="N1037" s="222"/>
      <c r="O1037" s="217"/>
      <c r="P1037" s="217"/>
      <c r="Q1037" s="218"/>
    </row>
    <row r="1038" spans="2:17">
      <c r="B1038" s="216"/>
      <c r="C1038" s="217"/>
      <c r="D1038" s="217"/>
      <c r="E1038" s="217"/>
      <c r="F1038" s="217"/>
      <c r="G1038" s="217"/>
      <c r="H1038" s="217"/>
      <c r="I1038" s="217"/>
      <c r="J1038" s="217"/>
      <c r="K1038" s="217"/>
      <c r="L1038" s="217"/>
      <c r="M1038" s="217"/>
      <c r="N1038" s="222"/>
      <c r="O1038" s="217"/>
      <c r="P1038" s="217"/>
      <c r="Q1038" s="218"/>
    </row>
    <row r="1039" spans="2:17">
      <c r="B1039" s="216"/>
      <c r="C1039" s="217"/>
      <c r="D1039" s="217"/>
      <c r="E1039" s="217"/>
      <c r="F1039" s="217"/>
      <c r="G1039" s="217"/>
      <c r="H1039" s="217"/>
      <c r="I1039" s="217"/>
      <c r="J1039" s="217"/>
      <c r="K1039" s="217"/>
      <c r="L1039" s="217"/>
      <c r="M1039" s="217"/>
      <c r="N1039" s="222"/>
      <c r="O1039" s="217"/>
      <c r="P1039" s="217"/>
      <c r="Q1039" s="218"/>
    </row>
    <row r="1040" spans="2:17">
      <c r="B1040" s="216"/>
      <c r="C1040" s="217"/>
      <c r="D1040" s="217"/>
      <c r="E1040" s="217"/>
      <c r="F1040" s="217"/>
      <c r="G1040" s="217"/>
      <c r="H1040" s="217"/>
      <c r="I1040" s="217"/>
      <c r="J1040" s="217"/>
      <c r="K1040" s="217"/>
      <c r="L1040" s="217"/>
      <c r="M1040" s="217"/>
      <c r="N1040" s="222"/>
      <c r="O1040" s="217"/>
      <c r="P1040" s="217"/>
      <c r="Q1040" s="218"/>
    </row>
    <row r="1041" spans="2:17">
      <c r="B1041" s="216"/>
      <c r="C1041" s="217"/>
      <c r="D1041" s="217"/>
      <c r="E1041" s="217"/>
      <c r="F1041" s="217"/>
      <c r="G1041" s="217"/>
      <c r="H1041" s="217"/>
      <c r="I1041" s="217"/>
      <c r="J1041" s="217"/>
      <c r="K1041" s="217"/>
      <c r="L1041" s="217"/>
      <c r="M1041" s="217"/>
      <c r="N1041" s="222"/>
      <c r="O1041" s="217"/>
      <c r="P1041" s="217"/>
      <c r="Q1041" s="218"/>
    </row>
    <row r="1042" spans="2:17">
      <c r="B1042" s="216"/>
      <c r="C1042" s="217"/>
      <c r="D1042" s="217"/>
      <c r="E1042" s="217"/>
      <c r="F1042" s="217"/>
      <c r="G1042" s="217"/>
      <c r="H1042" s="217"/>
      <c r="I1042" s="217"/>
      <c r="J1042" s="217"/>
      <c r="K1042" s="217"/>
      <c r="L1042" s="217"/>
      <c r="M1042" s="217"/>
      <c r="N1042" s="222"/>
      <c r="O1042" s="217"/>
      <c r="P1042" s="217"/>
      <c r="Q1042" s="218"/>
    </row>
    <row r="1043" spans="2:17">
      <c r="B1043" s="216"/>
      <c r="C1043" s="217"/>
      <c r="D1043" s="217"/>
      <c r="E1043" s="217"/>
      <c r="F1043" s="217"/>
      <c r="G1043" s="217"/>
      <c r="H1043" s="217"/>
      <c r="I1043" s="217"/>
      <c r="J1043" s="217"/>
      <c r="K1043" s="217"/>
      <c r="L1043" s="217"/>
      <c r="M1043" s="217"/>
      <c r="N1043" s="222"/>
      <c r="O1043" s="217"/>
      <c r="P1043" s="217"/>
      <c r="Q1043" s="218"/>
    </row>
    <row r="1044" spans="2:17">
      <c r="B1044" s="216"/>
      <c r="C1044" s="217"/>
      <c r="D1044" s="217"/>
      <c r="E1044" s="217"/>
      <c r="F1044" s="217"/>
      <c r="G1044" s="217"/>
      <c r="H1044" s="217"/>
      <c r="I1044" s="217"/>
      <c r="J1044" s="217"/>
      <c r="K1044" s="217"/>
      <c r="L1044" s="217"/>
      <c r="M1044" s="217"/>
      <c r="N1044" s="222"/>
      <c r="O1044" s="217"/>
      <c r="P1044" s="217"/>
      <c r="Q1044" s="218"/>
    </row>
    <row r="1045" spans="2:17">
      <c r="B1045" s="216"/>
      <c r="C1045" s="217"/>
      <c r="D1045" s="217"/>
      <c r="E1045" s="217"/>
      <c r="F1045" s="217"/>
      <c r="G1045" s="217"/>
      <c r="H1045" s="217"/>
      <c r="I1045" s="217"/>
      <c r="J1045" s="217"/>
      <c r="K1045" s="217"/>
      <c r="L1045" s="217"/>
      <c r="M1045" s="217"/>
      <c r="N1045" s="222"/>
      <c r="O1045" s="217"/>
      <c r="P1045" s="217"/>
      <c r="Q1045" s="218"/>
    </row>
    <row r="1046" spans="2:17">
      <c r="B1046" s="216"/>
      <c r="C1046" s="217"/>
      <c r="D1046" s="217"/>
      <c r="E1046" s="217"/>
      <c r="F1046" s="217"/>
      <c r="G1046" s="217"/>
      <c r="H1046" s="217"/>
      <c r="I1046" s="217"/>
      <c r="J1046" s="217"/>
      <c r="K1046" s="217"/>
      <c r="L1046" s="217"/>
      <c r="M1046" s="217"/>
      <c r="N1046" s="222"/>
      <c r="O1046" s="217"/>
      <c r="P1046" s="217"/>
      <c r="Q1046" s="218"/>
    </row>
    <row r="1047" spans="2:17">
      <c r="B1047" s="216"/>
      <c r="C1047" s="217"/>
      <c r="D1047" s="217"/>
      <c r="E1047" s="217"/>
      <c r="F1047" s="217"/>
      <c r="G1047" s="217"/>
      <c r="H1047" s="217"/>
      <c r="I1047" s="217"/>
      <c r="J1047" s="217"/>
      <c r="K1047" s="217"/>
      <c r="L1047" s="217"/>
      <c r="M1047" s="217"/>
      <c r="N1047" s="222"/>
      <c r="O1047" s="217"/>
      <c r="P1047" s="217"/>
      <c r="Q1047" s="218"/>
    </row>
    <row r="1048" spans="2:17">
      <c r="B1048" s="216"/>
      <c r="C1048" s="217"/>
      <c r="D1048" s="217"/>
      <c r="E1048" s="217"/>
      <c r="F1048" s="217"/>
      <c r="G1048" s="217"/>
      <c r="H1048" s="217"/>
      <c r="I1048" s="217"/>
      <c r="J1048" s="217"/>
      <c r="K1048" s="217"/>
      <c r="L1048" s="217"/>
      <c r="M1048" s="217"/>
      <c r="N1048" s="222"/>
      <c r="O1048" s="217"/>
      <c r="P1048" s="217"/>
      <c r="Q1048" s="218"/>
    </row>
    <row r="1049" spans="2:17">
      <c r="B1049" s="216"/>
      <c r="C1049" s="217"/>
      <c r="D1049" s="217"/>
      <c r="E1049" s="217"/>
      <c r="F1049" s="217"/>
      <c r="G1049" s="217"/>
      <c r="H1049" s="217"/>
      <c r="I1049" s="217"/>
      <c r="J1049" s="217"/>
      <c r="K1049" s="217"/>
      <c r="L1049" s="217"/>
      <c r="M1049" s="217"/>
      <c r="N1049" s="222"/>
      <c r="O1049" s="217"/>
      <c r="P1049" s="217"/>
      <c r="Q1049" s="218"/>
    </row>
    <row r="1050" spans="2:17">
      <c r="B1050" s="216"/>
      <c r="C1050" s="217"/>
      <c r="D1050" s="217"/>
      <c r="E1050" s="217"/>
      <c r="F1050" s="217"/>
      <c r="G1050" s="217"/>
      <c r="H1050" s="217"/>
      <c r="I1050" s="217"/>
      <c r="J1050" s="217"/>
      <c r="K1050" s="217"/>
      <c r="L1050" s="217"/>
      <c r="M1050" s="217"/>
      <c r="N1050" s="222"/>
      <c r="O1050" s="217"/>
      <c r="P1050" s="217"/>
      <c r="Q1050" s="218"/>
    </row>
    <row r="1051" spans="2:17">
      <c r="B1051" s="216"/>
      <c r="C1051" s="217"/>
      <c r="D1051" s="217"/>
      <c r="E1051" s="217"/>
      <c r="F1051" s="217"/>
      <c r="G1051" s="217"/>
      <c r="H1051" s="217"/>
      <c r="I1051" s="217"/>
      <c r="J1051" s="217"/>
      <c r="K1051" s="217"/>
      <c r="L1051" s="217"/>
      <c r="M1051" s="217"/>
      <c r="N1051" s="222"/>
      <c r="O1051" s="217"/>
      <c r="P1051" s="217"/>
      <c r="Q1051" s="218"/>
    </row>
    <row r="1052" spans="2:17">
      <c r="B1052" s="216"/>
      <c r="C1052" s="217"/>
      <c r="D1052" s="217"/>
      <c r="E1052" s="217"/>
      <c r="F1052" s="217"/>
      <c r="G1052" s="217"/>
      <c r="H1052" s="217"/>
      <c r="I1052" s="217"/>
      <c r="J1052" s="217"/>
      <c r="K1052" s="217"/>
      <c r="L1052" s="217"/>
      <c r="M1052" s="217"/>
      <c r="N1052" s="222"/>
      <c r="O1052" s="217"/>
      <c r="P1052" s="217"/>
      <c r="Q1052" s="218"/>
    </row>
    <row r="1053" spans="2:17">
      <c r="B1053" s="216"/>
      <c r="C1053" s="217"/>
      <c r="D1053" s="217"/>
      <c r="E1053" s="217"/>
      <c r="F1053" s="217"/>
      <c r="G1053" s="217"/>
      <c r="H1053" s="217"/>
      <c r="I1053" s="217"/>
      <c r="J1053" s="217"/>
      <c r="K1053" s="217"/>
      <c r="L1053" s="217"/>
      <c r="M1053" s="217"/>
      <c r="N1053" s="222"/>
      <c r="O1053" s="217"/>
      <c r="P1053" s="217"/>
      <c r="Q1053" s="218"/>
    </row>
    <row r="1054" spans="2:17">
      <c r="B1054" s="216"/>
      <c r="C1054" s="217"/>
      <c r="D1054" s="217"/>
      <c r="E1054" s="217"/>
      <c r="F1054" s="217"/>
      <c r="G1054" s="217"/>
      <c r="H1054" s="217"/>
      <c r="I1054" s="217"/>
      <c r="J1054" s="217"/>
      <c r="K1054" s="217"/>
      <c r="L1054" s="217"/>
      <c r="M1054" s="217"/>
      <c r="N1054" s="222"/>
      <c r="O1054" s="217"/>
      <c r="P1054" s="217"/>
      <c r="Q1054" s="218"/>
    </row>
    <row r="1055" spans="2:17">
      <c r="B1055" s="216"/>
      <c r="C1055" s="217"/>
      <c r="D1055" s="217"/>
      <c r="E1055" s="217"/>
      <c r="F1055" s="217"/>
      <c r="G1055" s="217"/>
      <c r="H1055" s="217"/>
      <c r="I1055" s="217"/>
      <c r="J1055" s="217"/>
      <c r="K1055" s="217"/>
      <c r="L1055" s="217"/>
      <c r="M1055" s="217"/>
      <c r="N1055" s="222"/>
      <c r="O1055" s="217"/>
      <c r="P1055" s="217"/>
      <c r="Q1055" s="218"/>
    </row>
    <row r="1056" spans="2:17">
      <c r="B1056" s="216"/>
      <c r="C1056" s="217"/>
      <c r="D1056" s="217"/>
      <c r="E1056" s="217"/>
      <c r="F1056" s="217"/>
      <c r="G1056" s="217"/>
      <c r="H1056" s="217"/>
      <c r="I1056" s="217"/>
      <c r="J1056" s="217"/>
      <c r="K1056" s="217"/>
      <c r="L1056" s="217"/>
      <c r="M1056" s="217"/>
      <c r="N1056" s="222"/>
      <c r="O1056" s="217"/>
      <c r="P1056" s="217"/>
      <c r="Q1056" s="218"/>
    </row>
    <row r="1057" spans="2:17">
      <c r="B1057" s="216"/>
      <c r="C1057" s="217"/>
      <c r="D1057" s="217"/>
      <c r="E1057" s="217"/>
      <c r="F1057" s="217"/>
      <c r="G1057" s="217"/>
      <c r="H1057" s="217"/>
      <c r="I1057" s="217"/>
      <c r="J1057" s="217"/>
      <c r="K1057" s="217"/>
      <c r="L1057" s="217"/>
      <c r="M1057" s="217"/>
      <c r="N1057" s="222"/>
      <c r="O1057" s="217"/>
      <c r="P1057" s="217"/>
      <c r="Q1057" s="218"/>
    </row>
    <row r="1058" spans="2:17">
      <c r="B1058" s="216"/>
      <c r="C1058" s="217"/>
      <c r="D1058" s="217"/>
      <c r="E1058" s="217"/>
      <c r="F1058" s="217"/>
      <c r="G1058" s="217"/>
      <c r="H1058" s="217"/>
      <c r="I1058" s="217"/>
      <c r="J1058" s="217"/>
      <c r="K1058" s="217"/>
      <c r="L1058" s="217"/>
      <c r="M1058" s="217"/>
      <c r="N1058" s="222"/>
      <c r="O1058" s="217"/>
      <c r="P1058" s="217"/>
      <c r="Q1058" s="218"/>
    </row>
    <row r="1059" spans="2:17">
      <c r="B1059" s="216"/>
      <c r="C1059" s="217"/>
      <c r="D1059" s="217"/>
      <c r="E1059" s="217"/>
      <c r="F1059" s="217"/>
      <c r="G1059" s="217"/>
      <c r="H1059" s="217"/>
      <c r="I1059" s="217"/>
      <c r="J1059" s="217"/>
      <c r="K1059" s="217"/>
      <c r="L1059" s="217"/>
      <c r="M1059" s="217"/>
      <c r="N1059" s="222"/>
      <c r="O1059" s="217"/>
      <c r="P1059" s="217"/>
      <c r="Q1059" s="218"/>
    </row>
    <row r="1060" spans="2:17">
      <c r="B1060" s="216"/>
      <c r="C1060" s="217"/>
      <c r="D1060" s="217"/>
      <c r="E1060" s="217"/>
      <c r="F1060" s="217"/>
      <c r="G1060" s="217"/>
      <c r="H1060" s="217"/>
      <c r="I1060" s="217"/>
      <c r="J1060" s="217"/>
      <c r="K1060" s="217"/>
      <c r="L1060" s="217"/>
      <c r="M1060" s="217"/>
      <c r="N1060" s="222"/>
      <c r="O1060" s="217"/>
      <c r="P1060" s="217"/>
      <c r="Q1060" s="218"/>
    </row>
    <row r="1061" spans="2:17">
      <c r="B1061" s="216"/>
      <c r="C1061" s="217"/>
      <c r="D1061" s="217"/>
      <c r="E1061" s="217"/>
      <c r="F1061" s="217"/>
      <c r="G1061" s="217"/>
      <c r="H1061" s="217"/>
      <c r="I1061" s="217"/>
      <c r="J1061" s="217"/>
      <c r="K1061" s="217"/>
      <c r="L1061" s="217"/>
      <c r="M1061" s="217"/>
      <c r="N1061" s="222"/>
      <c r="O1061" s="217"/>
      <c r="P1061" s="217"/>
      <c r="Q1061" s="218"/>
    </row>
    <row r="1062" spans="2:17">
      <c r="B1062" s="216"/>
      <c r="C1062" s="217"/>
      <c r="D1062" s="217"/>
      <c r="E1062" s="217"/>
      <c r="F1062" s="217"/>
      <c r="G1062" s="217"/>
      <c r="H1062" s="217"/>
      <c r="I1062" s="217"/>
      <c r="J1062" s="217"/>
      <c r="K1062" s="217"/>
      <c r="L1062" s="217"/>
      <c r="M1062" s="217"/>
      <c r="N1062" s="222"/>
      <c r="O1062" s="217"/>
      <c r="P1062" s="217"/>
      <c r="Q1062" s="218"/>
    </row>
    <row r="1063" spans="2:17">
      <c r="B1063" s="216"/>
      <c r="C1063" s="217"/>
      <c r="D1063" s="217"/>
      <c r="E1063" s="217"/>
      <c r="F1063" s="217"/>
      <c r="G1063" s="217"/>
      <c r="H1063" s="217"/>
      <c r="I1063" s="217"/>
      <c r="J1063" s="217"/>
      <c r="K1063" s="217"/>
      <c r="L1063" s="217"/>
      <c r="M1063" s="217"/>
      <c r="N1063" s="222"/>
      <c r="O1063" s="217"/>
      <c r="P1063" s="217"/>
      <c r="Q1063" s="218"/>
    </row>
    <row r="1064" spans="2:17">
      <c r="B1064" s="216"/>
      <c r="C1064" s="217"/>
      <c r="D1064" s="217"/>
      <c r="E1064" s="217"/>
      <c r="F1064" s="217"/>
      <c r="G1064" s="217"/>
      <c r="H1064" s="217"/>
      <c r="I1064" s="217"/>
      <c r="J1064" s="217"/>
      <c r="K1064" s="217"/>
      <c r="L1064" s="217"/>
      <c r="M1064" s="217"/>
      <c r="N1064" s="222"/>
      <c r="O1064" s="217"/>
      <c r="P1064" s="217"/>
      <c r="Q1064" s="218"/>
    </row>
    <row r="1065" spans="2:17">
      <c r="B1065" s="216"/>
      <c r="C1065" s="217"/>
      <c r="D1065" s="217"/>
      <c r="E1065" s="217"/>
      <c r="F1065" s="217"/>
      <c r="G1065" s="217"/>
      <c r="H1065" s="217"/>
      <c r="I1065" s="217"/>
      <c r="J1065" s="217"/>
      <c r="K1065" s="217"/>
      <c r="L1065" s="217"/>
      <c r="M1065" s="217"/>
      <c r="N1065" s="222"/>
      <c r="O1065" s="217"/>
      <c r="P1065" s="217"/>
      <c r="Q1065" s="218"/>
    </row>
    <row r="1066" spans="2:17">
      <c r="B1066" s="216"/>
      <c r="C1066" s="217"/>
      <c r="D1066" s="217"/>
      <c r="E1066" s="217"/>
      <c r="F1066" s="217"/>
      <c r="G1066" s="217"/>
      <c r="H1066" s="217"/>
      <c r="I1066" s="217"/>
      <c r="J1066" s="217"/>
      <c r="K1066" s="217"/>
      <c r="L1066" s="217"/>
      <c r="M1066" s="217"/>
      <c r="N1066" s="222"/>
      <c r="O1066" s="217"/>
      <c r="P1066" s="217"/>
      <c r="Q1066" s="218"/>
    </row>
    <row r="1067" spans="2:17">
      <c r="B1067" s="216"/>
      <c r="C1067" s="217"/>
      <c r="D1067" s="217"/>
      <c r="E1067" s="217"/>
      <c r="F1067" s="217"/>
      <c r="G1067" s="217"/>
      <c r="H1067" s="217"/>
      <c r="I1067" s="217"/>
      <c r="J1067" s="217"/>
      <c r="K1067" s="217"/>
      <c r="L1067" s="217"/>
      <c r="M1067" s="217"/>
      <c r="N1067" s="222"/>
      <c r="O1067" s="217"/>
      <c r="P1067" s="217"/>
      <c r="Q1067" s="218"/>
    </row>
    <row r="1068" spans="2:17">
      <c r="B1068" s="216"/>
      <c r="C1068" s="217"/>
      <c r="D1068" s="217"/>
      <c r="E1068" s="217"/>
      <c r="F1068" s="217"/>
      <c r="G1068" s="217"/>
      <c r="H1068" s="217"/>
      <c r="I1068" s="217"/>
      <c r="J1068" s="217"/>
      <c r="K1068" s="217"/>
      <c r="L1068" s="217"/>
      <c r="M1068" s="217"/>
      <c r="N1068" s="222"/>
      <c r="O1068" s="217"/>
      <c r="P1068" s="217"/>
      <c r="Q1068" s="218"/>
    </row>
    <row r="1069" spans="2:17">
      <c r="B1069" s="216"/>
      <c r="C1069" s="217"/>
      <c r="D1069" s="217"/>
      <c r="E1069" s="217"/>
      <c r="F1069" s="217"/>
      <c r="G1069" s="217"/>
      <c r="H1069" s="217"/>
      <c r="I1069" s="217"/>
      <c r="J1069" s="217"/>
      <c r="K1069" s="217"/>
      <c r="L1069" s="217"/>
      <c r="M1069" s="217"/>
      <c r="N1069" s="222"/>
      <c r="O1069" s="217"/>
      <c r="P1069" s="217"/>
      <c r="Q1069" s="218"/>
    </row>
    <row r="1070" spans="2:17">
      <c r="B1070" s="216"/>
      <c r="C1070" s="217"/>
      <c r="D1070" s="217"/>
      <c r="E1070" s="217"/>
      <c r="F1070" s="217"/>
      <c r="G1070" s="217"/>
      <c r="H1070" s="217"/>
      <c r="I1070" s="217"/>
      <c r="J1070" s="217"/>
      <c r="K1070" s="217"/>
      <c r="L1070" s="217"/>
      <c r="M1070" s="217"/>
      <c r="N1070" s="222"/>
      <c r="O1070" s="217"/>
      <c r="P1070" s="217"/>
      <c r="Q1070" s="218"/>
    </row>
    <row r="1071" spans="2:17">
      <c r="B1071" s="216"/>
      <c r="C1071" s="217"/>
      <c r="D1071" s="217"/>
      <c r="E1071" s="217"/>
      <c r="F1071" s="217"/>
      <c r="G1071" s="217"/>
      <c r="H1071" s="217"/>
      <c r="I1071" s="217"/>
      <c r="J1071" s="217"/>
      <c r="K1071" s="217"/>
      <c r="L1071" s="217"/>
      <c r="M1071" s="217"/>
      <c r="N1071" s="222"/>
      <c r="O1071" s="217"/>
      <c r="P1071" s="217"/>
      <c r="Q1071" s="218"/>
    </row>
    <row r="1072" spans="2:17">
      <c r="B1072" s="216"/>
      <c r="C1072" s="217"/>
      <c r="D1072" s="217"/>
      <c r="E1072" s="217"/>
      <c r="F1072" s="217"/>
      <c r="G1072" s="217"/>
      <c r="H1072" s="217"/>
      <c r="I1072" s="217"/>
      <c r="J1072" s="217"/>
      <c r="K1072" s="217"/>
      <c r="L1072" s="217"/>
      <c r="M1072" s="217"/>
      <c r="N1072" s="222"/>
      <c r="O1072" s="217"/>
      <c r="P1072" s="217"/>
      <c r="Q1072" s="218"/>
    </row>
    <row r="1073" spans="2:17">
      <c r="B1073" s="216"/>
      <c r="C1073" s="217"/>
      <c r="D1073" s="217"/>
      <c r="E1073" s="217"/>
      <c r="F1073" s="217"/>
      <c r="G1073" s="217"/>
      <c r="H1073" s="217"/>
      <c r="I1073" s="217"/>
      <c r="J1073" s="217"/>
      <c r="K1073" s="217"/>
      <c r="L1073" s="217"/>
      <c r="M1073" s="217"/>
      <c r="N1073" s="222"/>
      <c r="O1073" s="217"/>
      <c r="P1073" s="217"/>
      <c r="Q1073" s="218"/>
    </row>
    <row r="1074" spans="2:17">
      <c r="B1074" s="216"/>
      <c r="C1074" s="217"/>
      <c r="D1074" s="217"/>
      <c r="E1074" s="217"/>
      <c r="F1074" s="217"/>
      <c r="G1074" s="217"/>
      <c r="H1074" s="217"/>
      <c r="I1074" s="217"/>
      <c r="J1074" s="217"/>
      <c r="K1074" s="217"/>
      <c r="L1074" s="217"/>
      <c r="M1074" s="217"/>
      <c r="N1074" s="222"/>
      <c r="O1074" s="217"/>
      <c r="P1074" s="217"/>
      <c r="Q1074" s="218"/>
    </row>
    <row r="1075" spans="2:17">
      <c r="B1075" s="216"/>
      <c r="C1075" s="217"/>
      <c r="D1075" s="217"/>
      <c r="E1075" s="217"/>
      <c r="F1075" s="217"/>
      <c r="G1075" s="217"/>
      <c r="H1075" s="217"/>
      <c r="I1075" s="217"/>
      <c r="J1075" s="217"/>
      <c r="K1075" s="217"/>
      <c r="L1075" s="217"/>
      <c r="M1075" s="217"/>
      <c r="N1075" s="222"/>
      <c r="O1075" s="217"/>
      <c r="P1075" s="217"/>
      <c r="Q1075" s="218"/>
    </row>
    <row r="1076" spans="2:17">
      <c r="B1076" s="216"/>
      <c r="C1076" s="217"/>
      <c r="D1076" s="217"/>
      <c r="E1076" s="217"/>
      <c r="F1076" s="217"/>
      <c r="G1076" s="217"/>
      <c r="H1076" s="217"/>
      <c r="I1076" s="217"/>
      <c r="J1076" s="217"/>
      <c r="K1076" s="217"/>
      <c r="L1076" s="217"/>
      <c r="M1076" s="217"/>
      <c r="N1076" s="222"/>
      <c r="O1076" s="217"/>
      <c r="P1076" s="217"/>
      <c r="Q1076" s="218"/>
    </row>
    <row r="1077" spans="2:17">
      <c r="B1077" s="216"/>
      <c r="C1077" s="217"/>
      <c r="D1077" s="217"/>
      <c r="E1077" s="217"/>
      <c r="F1077" s="217"/>
      <c r="G1077" s="217"/>
      <c r="H1077" s="217"/>
      <c r="I1077" s="217"/>
      <c r="J1077" s="217"/>
      <c r="K1077" s="217"/>
      <c r="L1077" s="217"/>
      <c r="M1077" s="217"/>
      <c r="N1077" s="222"/>
      <c r="O1077" s="217"/>
      <c r="P1077" s="217"/>
      <c r="Q1077" s="218"/>
    </row>
    <row r="1078" spans="2:17">
      <c r="B1078" s="216"/>
      <c r="C1078" s="217"/>
      <c r="D1078" s="217"/>
      <c r="E1078" s="217"/>
      <c r="F1078" s="217"/>
      <c r="G1078" s="217"/>
      <c r="H1078" s="217"/>
      <c r="I1078" s="217"/>
      <c r="J1078" s="217"/>
      <c r="K1078" s="217"/>
      <c r="L1078" s="217"/>
      <c r="M1078" s="217"/>
      <c r="N1078" s="222"/>
      <c r="O1078" s="217"/>
      <c r="P1078" s="217"/>
      <c r="Q1078" s="218"/>
    </row>
    <row r="1079" spans="2:17">
      <c r="B1079" s="216"/>
      <c r="C1079" s="217"/>
      <c r="D1079" s="217"/>
      <c r="E1079" s="217"/>
      <c r="F1079" s="217"/>
      <c r="G1079" s="217"/>
      <c r="H1079" s="217"/>
      <c r="I1079" s="217"/>
      <c r="J1079" s="217"/>
      <c r="K1079" s="217"/>
      <c r="L1079" s="217"/>
      <c r="M1079" s="217"/>
      <c r="N1079" s="222"/>
      <c r="O1079" s="217"/>
      <c r="P1079" s="217"/>
      <c r="Q1079" s="218"/>
    </row>
    <row r="1080" spans="2:17">
      <c r="B1080" s="216"/>
      <c r="C1080" s="217"/>
      <c r="D1080" s="217"/>
      <c r="E1080" s="217"/>
      <c r="F1080" s="217"/>
      <c r="G1080" s="217"/>
      <c r="H1080" s="217"/>
      <c r="I1080" s="217"/>
      <c r="J1080" s="217"/>
      <c r="K1080" s="217"/>
      <c r="L1080" s="217"/>
      <c r="M1080" s="217"/>
      <c r="N1080" s="222"/>
      <c r="O1080" s="217"/>
      <c r="P1080" s="217"/>
      <c r="Q1080" s="218"/>
    </row>
    <row r="1081" spans="2:17">
      <c r="B1081" s="216"/>
      <c r="C1081" s="217"/>
      <c r="D1081" s="217"/>
      <c r="E1081" s="217"/>
      <c r="F1081" s="217"/>
      <c r="G1081" s="217"/>
      <c r="H1081" s="217"/>
      <c r="I1081" s="217"/>
      <c r="J1081" s="217"/>
      <c r="K1081" s="217"/>
      <c r="L1081" s="217"/>
      <c r="M1081" s="217"/>
      <c r="N1081" s="222"/>
      <c r="O1081" s="217"/>
      <c r="P1081" s="217"/>
      <c r="Q1081" s="218"/>
    </row>
    <row r="1082" spans="2:17">
      <c r="B1082" s="216"/>
      <c r="C1082" s="217"/>
      <c r="D1082" s="217"/>
      <c r="E1082" s="217"/>
      <c r="F1082" s="217"/>
      <c r="G1082" s="217"/>
      <c r="H1082" s="217"/>
      <c r="I1082" s="217"/>
      <c r="J1082" s="217"/>
      <c r="K1082" s="217"/>
      <c r="L1082" s="217"/>
      <c r="M1082" s="217"/>
      <c r="N1082" s="222"/>
      <c r="O1082" s="217"/>
      <c r="P1082" s="217"/>
      <c r="Q1082" s="218"/>
    </row>
    <row r="1083" spans="2:17">
      <c r="B1083" s="216"/>
      <c r="C1083" s="217"/>
      <c r="D1083" s="217"/>
      <c r="E1083" s="217"/>
      <c r="F1083" s="217"/>
      <c r="G1083" s="217"/>
      <c r="H1083" s="217"/>
      <c r="I1083" s="217"/>
      <c r="J1083" s="217"/>
      <c r="K1083" s="217"/>
      <c r="L1083" s="217"/>
      <c r="M1083" s="217"/>
      <c r="N1083" s="222"/>
      <c r="O1083" s="217"/>
      <c r="P1083" s="217"/>
      <c r="Q1083" s="218"/>
    </row>
    <row r="1084" spans="2:17">
      <c r="B1084" s="216"/>
      <c r="C1084" s="217"/>
      <c r="D1084" s="217"/>
      <c r="E1084" s="217"/>
      <c r="F1084" s="217"/>
      <c r="G1084" s="217"/>
      <c r="H1084" s="217"/>
      <c r="I1084" s="217"/>
      <c r="J1084" s="217"/>
      <c r="K1084" s="217"/>
      <c r="L1084" s="217"/>
      <c r="M1084" s="217"/>
      <c r="N1084" s="222"/>
      <c r="O1084" s="217"/>
      <c r="P1084" s="217"/>
      <c r="Q1084" s="218"/>
    </row>
    <row r="1085" spans="2:17">
      <c r="B1085" s="216"/>
      <c r="C1085" s="217"/>
      <c r="D1085" s="217"/>
      <c r="E1085" s="217"/>
      <c r="F1085" s="217"/>
      <c r="G1085" s="217"/>
      <c r="H1085" s="217"/>
      <c r="I1085" s="217"/>
      <c r="J1085" s="217"/>
      <c r="K1085" s="217"/>
      <c r="L1085" s="217"/>
      <c r="M1085" s="217"/>
      <c r="N1085" s="222"/>
      <c r="O1085" s="217"/>
      <c r="P1085" s="217"/>
      <c r="Q1085" s="218"/>
    </row>
    <row r="1086" spans="2:17">
      <c r="B1086" s="216"/>
      <c r="C1086" s="217"/>
      <c r="D1086" s="217"/>
      <c r="E1086" s="217"/>
      <c r="F1086" s="217"/>
      <c r="G1086" s="217"/>
      <c r="H1086" s="217"/>
      <c r="I1086" s="217"/>
      <c r="J1086" s="217"/>
      <c r="K1086" s="217"/>
      <c r="L1086" s="217"/>
      <c r="M1086" s="217"/>
      <c r="N1086" s="222"/>
      <c r="O1086" s="217"/>
      <c r="P1086" s="217"/>
      <c r="Q1086" s="218"/>
    </row>
    <row r="1087" spans="2:17">
      <c r="B1087" s="216"/>
      <c r="C1087" s="217"/>
      <c r="D1087" s="217"/>
      <c r="E1087" s="217"/>
      <c r="F1087" s="217"/>
      <c r="G1087" s="217"/>
      <c r="H1087" s="217"/>
      <c r="I1087" s="217"/>
      <c r="J1087" s="217"/>
      <c r="K1087" s="217"/>
      <c r="L1087" s="217"/>
      <c r="M1087" s="217"/>
      <c r="N1087" s="222"/>
      <c r="O1087" s="217"/>
      <c r="P1087" s="217"/>
      <c r="Q1087" s="218"/>
    </row>
    <row r="1088" spans="2:17">
      <c r="B1088" s="216"/>
      <c r="C1088" s="217"/>
      <c r="D1088" s="217"/>
      <c r="E1088" s="217"/>
      <c r="F1088" s="217"/>
      <c r="G1088" s="217"/>
      <c r="H1088" s="217"/>
      <c r="I1088" s="217"/>
      <c r="J1088" s="217"/>
      <c r="K1088" s="217"/>
      <c r="L1088" s="217"/>
      <c r="M1088" s="217"/>
      <c r="N1088" s="222"/>
      <c r="O1088" s="217"/>
      <c r="P1088" s="217"/>
      <c r="Q1088" s="218"/>
    </row>
    <row r="1089" spans="2:17">
      <c r="B1089" s="216"/>
      <c r="C1089" s="217"/>
      <c r="D1089" s="217"/>
      <c r="E1089" s="217"/>
      <c r="F1089" s="217"/>
      <c r="G1089" s="217"/>
      <c r="H1089" s="217"/>
      <c r="I1089" s="217"/>
      <c r="J1089" s="217"/>
      <c r="K1089" s="217"/>
      <c r="L1089" s="217"/>
      <c r="M1089" s="217"/>
      <c r="N1089" s="222"/>
      <c r="O1089" s="217"/>
      <c r="P1089" s="217"/>
      <c r="Q1089" s="218"/>
    </row>
    <row r="1090" spans="2:17">
      <c r="B1090" s="216"/>
      <c r="C1090" s="217"/>
      <c r="D1090" s="217"/>
      <c r="E1090" s="217"/>
      <c r="F1090" s="217"/>
      <c r="G1090" s="217"/>
      <c r="H1090" s="217"/>
      <c r="I1090" s="217"/>
      <c r="J1090" s="217"/>
      <c r="K1090" s="217"/>
      <c r="L1090" s="217"/>
      <c r="M1090" s="217"/>
      <c r="N1090" s="222"/>
      <c r="O1090" s="217"/>
      <c r="P1090" s="217"/>
      <c r="Q1090" s="218"/>
    </row>
    <row r="1091" spans="2:17">
      <c r="B1091" s="216"/>
      <c r="C1091" s="217"/>
      <c r="D1091" s="217"/>
      <c r="E1091" s="217"/>
      <c r="F1091" s="217"/>
      <c r="G1091" s="217"/>
      <c r="H1091" s="217"/>
      <c r="I1091" s="217"/>
      <c r="J1091" s="217"/>
      <c r="K1091" s="217"/>
      <c r="L1091" s="217"/>
      <c r="M1091" s="217"/>
      <c r="N1091" s="222"/>
      <c r="O1091" s="217"/>
      <c r="P1091" s="217"/>
      <c r="Q1091" s="218"/>
    </row>
    <row r="1092" spans="2:17">
      <c r="B1092" s="216"/>
      <c r="C1092" s="217"/>
      <c r="D1092" s="217"/>
      <c r="E1092" s="217"/>
      <c r="F1092" s="217"/>
      <c r="G1092" s="217"/>
      <c r="H1092" s="217"/>
      <c r="I1092" s="217"/>
      <c r="J1092" s="217"/>
      <c r="K1092" s="217"/>
      <c r="L1092" s="217"/>
      <c r="M1092" s="217"/>
      <c r="N1092" s="222"/>
      <c r="O1092" s="217"/>
      <c r="P1092" s="217"/>
      <c r="Q1092" s="218"/>
    </row>
    <row r="1093" spans="2:17">
      <c r="B1093" s="216"/>
      <c r="C1093" s="217"/>
      <c r="D1093" s="217"/>
      <c r="E1093" s="217"/>
      <c r="F1093" s="217"/>
      <c r="G1093" s="217"/>
      <c r="H1093" s="217"/>
      <c r="I1093" s="217"/>
      <c r="J1093" s="217"/>
      <c r="K1093" s="217"/>
      <c r="L1093" s="217"/>
      <c r="M1093" s="217"/>
      <c r="N1093" s="222"/>
      <c r="O1093" s="217"/>
      <c r="P1093" s="217"/>
      <c r="Q1093" s="218"/>
    </row>
    <row r="1094" spans="2:17">
      <c r="B1094" s="216"/>
      <c r="C1094" s="217"/>
      <c r="D1094" s="217"/>
      <c r="E1094" s="217"/>
      <c r="F1094" s="217"/>
      <c r="G1094" s="217"/>
      <c r="H1094" s="217"/>
      <c r="I1094" s="217"/>
      <c r="J1094" s="217"/>
      <c r="K1094" s="217"/>
      <c r="L1094" s="217"/>
      <c r="M1094" s="217"/>
      <c r="N1094" s="222"/>
      <c r="O1094" s="217"/>
      <c r="P1094" s="217"/>
      <c r="Q1094" s="218"/>
    </row>
    <row r="1095" spans="2:17">
      <c r="B1095" s="216"/>
      <c r="C1095" s="217"/>
      <c r="D1095" s="217"/>
      <c r="E1095" s="217"/>
      <c r="F1095" s="217"/>
      <c r="G1095" s="217"/>
      <c r="H1095" s="217"/>
      <c r="I1095" s="217"/>
      <c r="J1095" s="217"/>
      <c r="K1095" s="217"/>
      <c r="L1095" s="217"/>
      <c r="M1095" s="217"/>
      <c r="N1095" s="222"/>
      <c r="O1095" s="217"/>
      <c r="P1095" s="217"/>
      <c r="Q1095" s="218"/>
    </row>
    <row r="1096" spans="2:17">
      <c r="B1096" s="216"/>
      <c r="C1096" s="217"/>
      <c r="D1096" s="217"/>
      <c r="E1096" s="217"/>
      <c r="F1096" s="217"/>
      <c r="G1096" s="217"/>
      <c r="H1096" s="217"/>
      <c r="I1096" s="217"/>
      <c r="J1096" s="217"/>
      <c r="K1096" s="217"/>
      <c r="L1096" s="217"/>
      <c r="M1096" s="217"/>
      <c r="N1096" s="222"/>
      <c r="O1096" s="217"/>
      <c r="P1096" s="217"/>
      <c r="Q1096" s="218"/>
    </row>
    <row r="1097" spans="2:17">
      <c r="B1097" s="216"/>
      <c r="C1097" s="217"/>
      <c r="D1097" s="217"/>
      <c r="E1097" s="217"/>
      <c r="F1097" s="217"/>
      <c r="G1097" s="217"/>
      <c r="H1097" s="217"/>
      <c r="I1097" s="217"/>
      <c r="J1097" s="217"/>
      <c r="K1097" s="217"/>
      <c r="L1097" s="217"/>
      <c r="M1097" s="217"/>
      <c r="N1097" s="222"/>
      <c r="O1097" s="217"/>
      <c r="P1097" s="217"/>
      <c r="Q1097" s="218"/>
    </row>
    <row r="1098" spans="2:17">
      <c r="B1098" s="216"/>
      <c r="C1098" s="217"/>
      <c r="D1098" s="217"/>
      <c r="E1098" s="217"/>
      <c r="F1098" s="217"/>
      <c r="G1098" s="217"/>
      <c r="H1098" s="217"/>
      <c r="I1098" s="217"/>
      <c r="J1098" s="217"/>
      <c r="K1098" s="217"/>
      <c r="L1098" s="217"/>
      <c r="M1098" s="217"/>
      <c r="N1098" s="222"/>
      <c r="O1098" s="217"/>
      <c r="P1098" s="217"/>
      <c r="Q1098" s="218"/>
    </row>
    <row r="1099" spans="2:17">
      <c r="B1099" s="216"/>
      <c r="C1099" s="217"/>
      <c r="D1099" s="217"/>
      <c r="E1099" s="217"/>
      <c r="F1099" s="217"/>
      <c r="G1099" s="217"/>
      <c r="H1099" s="217"/>
      <c r="I1099" s="217"/>
      <c r="J1099" s="217"/>
      <c r="K1099" s="217"/>
      <c r="L1099" s="217"/>
      <c r="M1099" s="217"/>
      <c r="N1099" s="222"/>
      <c r="O1099" s="217"/>
      <c r="P1099" s="217"/>
      <c r="Q1099" s="218"/>
    </row>
    <row r="1100" spans="2:17">
      <c r="B1100" s="216"/>
      <c r="C1100" s="217"/>
      <c r="D1100" s="217"/>
      <c r="E1100" s="217"/>
      <c r="F1100" s="217"/>
      <c r="G1100" s="217"/>
      <c r="H1100" s="217"/>
      <c r="I1100" s="217"/>
      <c r="J1100" s="217"/>
      <c r="K1100" s="217"/>
      <c r="L1100" s="217"/>
      <c r="M1100" s="217"/>
      <c r="N1100" s="222"/>
      <c r="O1100" s="217"/>
      <c r="P1100" s="217"/>
      <c r="Q1100" s="218"/>
    </row>
    <row r="1101" spans="2:17">
      <c r="B1101" s="216"/>
      <c r="C1101" s="217"/>
      <c r="D1101" s="217"/>
      <c r="E1101" s="217"/>
      <c r="F1101" s="217"/>
      <c r="G1101" s="217"/>
      <c r="H1101" s="217"/>
      <c r="I1101" s="217"/>
      <c r="J1101" s="217"/>
      <c r="K1101" s="217"/>
      <c r="L1101" s="217"/>
      <c r="M1101" s="217"/>
      <c r="N1101" s="222"/>
      <c r="O1101" s="217"/>
      <c r="P1101" s="217"/>
      <c r="Q1101" s="218"/>
    </row>
    <row r="1102" spans="2:17">
      <c r="B1102" s="216"/>
      <c r="C1102" s="217"/>
      <c r="D1102" s="217"/>
      <c r="E1102" s="217"/>
      <c r="F1102" s="217"/>
      <c r="G1102" s="217"/>
      <c r="H1102" s="217"/>
      <c r="I1102" s="217"/>
      <c r="J1102" s="217"/>
      <c r="K1102" s="217"/>
      <c r="L1102" s="217"/>
      <c r="M1102" s="217"/>
      <c r="N1102" s="222"/>
      <c r="O1102" s="217"/>
      <c r="P1102" s="217"/>
      <c r="Q1102" s="218"/>
    </row>
    <row r="1103" spans="2:17">
      <c r="B1103" s="216"/>
      <c r="C1103" s="217"/>
      <c r="D1103" s="217"/>
      <c r="E1103" s="217"/>
      <c r="F1103" s="217"/>
      <c r="G1103" s="217"/>
      <c r="H1103" s="217"/>
      <c r="I1103" s="217"/>
      <c r="J1103" s="217"/>
      <c r="K1103" s="217"/>
      <c r="L1103" s="217"/>
      <c r="M1103" s="217"/>
      <c r="N1103" s="222"/>
      <c r="O1103" s="217"/>
      <c r="P1103" s="217"/>
      <c r="Q1103" s="218"/>
    </row>
    <row r="1104" spans="2:17">
      <c r="B1104" s="216"/>
      <c r="C1104" s="217"/>
      <c r="D1104" s="217"/>
      <c r="E1104" s="217"/>
      <c r="F1104" s="217"/>
      <c r="G1104" s="217"/>
      <c r="H1104" s="217"/>
      <c r="I1104" s="217"/>
      <c r="J1104" s="217"/>
      <c r="K1104" s="217"/>
      <c r="L1104" s="217"/>
      <c r="M1104" s="217"/>
      <c r="N1104" s="222"/>
      <c r="O1104" s="217"/>
      <c r="P1104" s="217"/>
      <c r="Q1104" s="218"/>
    </row>
    <row r="1105" spans="2:17">
      <c r="B1105" s="216"/>
      <c r="C1105" s="217"/>
      <c r="D1105" s="217"/>
      <c r="E1105" s="217"/>
      <c r="F1105" s="217"/>
      <c r="G1105" s="217"/>
      <c r="H1105" s="217"/>
      <c r="I1105" s="217"/>
      <c r="J1105" s="217"/>
      <c r="K1105" s="217"/>
      <c r="L1105" s="217"/>
      <c r="M1105" s="217"/>
      <c r="N1105" s="222"/>
      <c r="O1105" s="217"/>
      <c r="P1105" s="217"/>
      <c r="Q1105" s="218"/>
    </row>
    <row r="1106" spans="2:17">
      <c r="B1106" s="216"/>
      <c r="C1106" s="217"/>
      <c r="D1106" s="217"/>
      <c r="E1106" s="217"/>
      <c r="F1106" s="217"/>
      <c r="G1106" s="217"/>
      <c r="H1106" s="217"/>
      <c r="I1106" s="217"/>
      <c r="J1106" s="217"/>
      <c r="K1106" s="217"/>
      <c r="L1106" s="217"/>
      <c r="M1106" s="217"/>
      <c r="N1106" s="222"/>
      <c r="O1106" s="217"/>
      <c r="P1106" s="217"/>
      <c r="Q1106" s="218"/>
    </row>
    <row r="1107" spans="2:17">
      <c r="B1107" s="216"/>
      <c r="C1107" s="217"/>
      <c r="D1107" s="217"/>
      <c r="E1107" s="217"/>
      <c r="F1107" s="217"/>
      <c r="G1107" s="217"/>
      <c r="H1107" s="217"/>
      <c r="I1107" s="217"/>
      <c r="J1107" s="217"/>
      <c r="K1107" s="217"/>
      <c r="L1107" s="217"/>
      <c r="M1107" s="217"/>
      <c r="N1107" s="222"/>
      <c r="O1107" s="217"/>
      <c r="P1107" s="217"/>
      <c r="Q1107" s="218"/>
    </row>
    <row r="1108" spans="2:17">
      <c r="B1108" s="216"/>
      <c r="C1108" s="217"/>
      <c r="D1108" s="217"/>
      <c r="E1108" s="217"/>
      <c r="F1108" s="217"/>
      <c r="G1108" s="217"/>
      <c r="H1108" s="217"/>
      <c r="I1108" s="217"/>
      <c r="J1108" s="217"/>
      <c r="K1108" s="217"/>
      <c r="L1108" s="217"/>
      <c r="M1108" s="217"/>
      <c r="N1108" s="222"/>
      <c r="O1108" s="217"/>
      <c r="P1108" s="217"/>
      <c r="Q1108" s="218"/>
    </row>
    <row r="1109" spans="2:17">
      <c r="B1109" s="216"/>
      <c r="C1109" s="217"/>
      <c r="D1109" s="217"/>
      <c r="E1109" s="217"/>
      <c r="F1109" s="217"/>
      <c r="G1109" s="217"/>
      <c r="H1109" s="217"/>
      <c r="I1109" s="217"/>
      <c r="J1109" s="217"/>
      <c r="K1109" s="217"/>
      <c r="L1109" s="217"/>
      <c r="M1109" s="217"/>
      <c r="N1109" s="222"/>
      <c r="O1109" s="217"/>
      <c r="P1109" s="217"/>
      <c r="Q1109" s="218"/>
    </row>
    <row r="1110" spans="2:17">
      <c r="B1110" s="216"/>
      <c r="C1110" s="217"/>
      <c r="D1110" s="217"/>
      <c r="E1110" s="217"/>
      <c r="F1110" s="217"/>
      <c r="G1110" s="217"/>
      <c r="H1110" s="217"/>
      <c r="I1110" s="217"/>
      <c r="J1110" s="217"/>
      <c r="K1110" s="217"/>
      <c r="L1110" s="217"/>
      <c r="M1110" s="217"/>
      <c r="N1110" s="222"/>
      <c r="O1110" s="217"/>
      <c r="P1110" s="217"/>
      <c r="Q1110" s="218"/>
    </row>
    <row r="1111" spans="2:17">
      <c r="B1111" s="216"/>
      <c r="C1111" s="217"/>
      <c r="D1111" s="217"/>
      <c r="E1111" s="217"/>
      <c r="F1111" s="217"/>
      <c r="G1111" s="217"/>
      <c r="H1111" s="217"/>
      <c r="I1111" s="217"/>
      <c r="J1111" s="217"/>
      <c r="K1111" s="217"/>
      <c r="L1111" s="217"/>
      <c r="M1111" s="217"/>
      <c r="N1111" s="222"/>
      <c r="O1111" s="217"/>
      <c r="P1111" s="217"/>
      <c r="Q1111" s="218"/>
    </row>
    <row r="1112" spans="2:17">
      <c r="B1112" s="216"/>
      <c r="C1112" s="217"/>
      <c r="D1112" s="217"/>
      <c r="E1112" s="217"/>
      <c r="F1112" s="217"/>
      <c r="G1112" s="217"/>
      <c r="H1112" s="217"/>
      <c r="I1112" s="217"/>
      <c r="J1112" s="217"/>
      <c r="K1112" s="217"/>
      <c r="L1112" s="217"/>
      <c r="M1112" s="217"/>
      <c r="N1112" s="222"/>
      <c r="O1112" s="217"/>
      <c r="P1112" s="217"/>
      <c r="Q1112" s="218"/>
    </row>
    <row r="1113" spans="2:17">
      <c r="B1113" s="216"/>
      <c r="C1113" s="217"/>
      <c r="D1113" s="217"/>
      <c r="E1113" s="217"/>
      <c r="F1113" s="217"/>
      <c r="G1113" s="217"/>
      <c r="H1113" s="217"/>
      <c r="I1113" s="217"/>
      <c r="J1113" s="217"/>
      <c r="K1113" s="217"/>
      <c r="L1113" s="217"/>
      <c r="M1113" s="217"/>
      <c r="N1113" s="222"/>
      <c r="O1113" s="217"/>
      <c r="P1113" s="217"/>
      <c r="Q1113" s="218"/>
    </row>
    <row r="1114" spans="2:17">
      <c r="B1114" s="216"/>
      <c r="C1114" s="217"/>
      <c r="D1114" s="217"/>
      <c r="E1114" s="217"/>
      <c r="F1114" s="217"/>
      <c r="G1114" s="217"/>
      <c r="H1114" s="217"/>
      <c r="I1114" s="217"/>
      <c r="J1114" s="217"/>
      <c r="K1114" s="217"/>
      <c r="L1114" s="217"/>
      <c r="M1114" s="217"/>
      <c r="N1114" s="222"/>
      <c r="O1114" s="217"/>
      <c r="P1114" s="217"/>
      <c r="Q1114" s="218"/>
    </row>
    <row r="1115" spans="2:17">
      <c r="B1115" s="216"/>
      <c r="C1115" s="217"/>
      <c r="D1115" s="217"/>
      <c r="E1115" s="217"/>
      <c r="F1115" s="217"/>
      <c r="G1115" s="217"/>
      <c r="H1115" s="217"/>
      <c r="I1115" s="217"/>
      <c r="J1115" s="217"/>
      <c r="K1115" s="217"/>
      <c r="L1115" s="217"/>
      <c r="M1115" s="217"/>
      <c r="N1115" s="222"/>
      <c r="O1115" s="217"/>
      <c r="P1115" s="217"/>
      <c r="Q1115" s="218"/>
    </row>
    <row r="1116" spans="2:17">
      <c r="B1116" s="216"/>
      <c r="C1116" s="217"/>
      <c r="D1116" s="217"/>
      <c r="E1116" s="217"/>
      <c r="F1116" s="217"/>
      <c r="G1116" s="217"/>
      <c r="H1116" s="217"/>
      <c r="I1116" s="217"/>
      <c r="J1116" s="217"/>
      <c r="K1116" s="217"/>
      <c r="L1116" s="217"/>
      <c r="M1116" s="217"/>
      <c r="N1116" s="222"/>
      <c r="O1116" s="217"/>
      <c r="P1116" s="217"/>
      <c r="Q1116" s="218"/>
    </row>
    <row r="1117" spans="2:17">
      <c r="B1117" s="216"/>
      <c r="C1117" s="217"/>
      <c r="D1117" s="217"/>
      <c r="E1117" s="217"/>
      <c r="F1117" s="217"/>
      <c r="G1117" s="217"/>
      <c r="H1117" s="217"/>
      <c r="I1117" s="217"/>
      <c r="J1117" s="217"/>
      <c r="K1117" s="217"/>
      <c r="L1117" s="217"/>
      <c r="M1117" s="217"/>
      <c r="N1117" s="222"/>
      <c r="O1117" s="217"/>
      <c r="P1117" s="217"/>
      <c r="Q1117" s="218"/>
    </row>
    <row r="1118" spans="2:17">
      <c r="B1118" s="216"/>
      <c r="C1118" s="217"/>
      <c r="D1118" s="217"/>
      <c r="E1118" s="217"/>
      <c r="F1118" s="217"/>
      <c r="G1118" s="217"/>
      <c r="H1118" s="217"/>
      <c r="I1118" s="217"/>
      <c r="J1118" s="217"/>
      <c r="K1118" s="217"/>
      <c r="L1118" s="217"/>
      <c r="M1118" s="217"/>
      <c r="N1118" s="222"/>
      <c r="O1118" s="217"/>
      <c r="P1118" s="217"/>
      <c r="Q1118" s="218"/>
    </row>
    <row r="1119" spans="2:17">
      <c r="B1119" s="216"/>
      <c r="C1119" s="217"/>
      <c r="D1119" s="217"/>
      <c r="E1119" s="217"/>
      <c r="F1119" s="217"/>
      <c r="G1119" s="217"/>
      <c r="H1119" s="217"/>
      <c r="I1119" s="217"/>
      <c r="J1119" s="217"/>
      <c r="K1119" s="217"/>
      <c r="L1119" s="217"/>
      <c r="M1119" s="217"/>
      <c r="N1119" s="222"/>
      <c r="O1119" s="217"/>
      <c r="P1119" s="217"/>
      <c r="Q1119" s="218"/>
    </row>
    <row r="1120" spans="2:17">
      <c r="B1120" s="216"/>
      <c r="C1120" s="217"/>
      <c r="D1120" s="217"/>
      <c r="E1120" s="217"/>
      <c r="F1120" s="217"/>
      <c r="G1120" s="217"/>
      <c r="H1120" s="217"/>
      <c r="I1120" s="217"/>
      <c r="J1120" s="217"/>
      <c r="K1120" s="217"/>
      <c r="L1120" s="217"/>
      <c r="M1120" s="217"/>
      <c r="N1120" s="222"/>
      <c r="O1120" s="217"/>
      <c r="P1120" s="217"/>
      <c r="Q1120" s="218"/>
    </row>
    <row r="1121" spans="2:17">
      <c r="B1121" s="216"/>
      <c r="C1121" s="217"/>
      <c r="D1121" s="217"/>
      <c r="E1121" s="217"/>
      <c r="F1121" s="217"/>
      <c r="G1121" s="217"/>
      <c r="H1121" s="217"/>
      <c r="I1121" s="217"/>
      <c r="J1121" s="217"/>
      <c r="K1121" s="217"/>
      <c r="L1121" s="217"/>
      <c r="M1121" s="217"/>
      <c r="N1121" s="222"/>
      <c r="O1121" s="217"/>
      <c r="P1121" s="217"/>
      <c r="Q1121" s="218"/>
    </row>
    <row r="1122" spans="2:17">
      <c r="B1122" s="216"/>
      <c r="C1122" s="217"/>
      <c r="D1122" s="217"/>
      <c r="E1122" s="217"/>
      <c r="F1122" s="217"/>
      <c r="G1122" s="217"/>
      <c r="H1122" s="217"/>
      <c r="I1122" s="217"/>
      <c r="J1122" s="217"/>
      <c r="K1122" s="217"/>
      <c r="L1122" s="217"/>
      <c r="M1122" s="217"/>
      <c r="N1122" s="222"/>
      <c r="O1122" s="217"/>
      <c r="P1122" s="217"/>
      <c r="Q1122" s="218"/>
    </row>
    <row r="1123" spans="2:17">
      <c r="B1123" s="216"/>
      <c r="C1123" s="217"/>
      <c r="D1123" s="217"/>
      <c r="E1123" s="217"/>
      <c r="F1123" s="217"/>
      <c r="G1123" s="217"/>
      <c r="H1123" s="217"/>
      <c r="I1123" s="217"/>
      <c r="J1123" s="217"/>
      <c r="K1123" s="217"/>
      <c r="L1123" s="217"/>
      <c r="M1123" s="217"/>
      <c r="N1123" s="222"/>
      <c r="O1123" s="217"/>
      <c r="P1123" s="217"/>
      <c r="Q1123" s="218"/>
    </row>
    <row r="1124" spans="2:17">
      <c r="B1124" s="216"/>
      <c r="C1124" s="217"/>
      <c r="D1124" s="217"/>
      <c r="E1124" s="217"/>
      <c r="F1124" s="217"/>
      <c r="G1124" s="217"/>
      <c r="H1124" s="217"/>
      <c r="I1124" s="217"/>
      <c r="J1124" s="217"/>
      <c r="K1124" s="217"/>
      <c r="L1124" s="217"/>
      <c r="M1124" s="217"/>
      <c r="N1124" s="222"/>
      <c r="O1124" s="217"/>
      <c r="P1124" s="217"/>
      <c r="Q1124" s="218"/>
    </row>
    <row r="1125" spans="2:17">
      <c r="B1125" s="216"/>
      <c r="C1125" s="217"/>
      <c r="D1125" s="217"/>
      <c r="E1125" s="217"/>
      <c r="F1125" s="217"/>
      <c r="G1125" s="217"/>
      <c r="H1125" s="217"/>
      <c r="I1125" s="217"/>
      <c r="J1125" s="217"/>
      <c r="K1125" s="217"/>
      <c r="L1125" s="217"/>
      <c r="M1125" s="217"/>
      <c r="N1125" s="222"/>
      <c r="O1125" s="217"/>
      <c r="P1125" s="217"/>
      <c r="Q1125" s="218"/>
    </row>
    <row r="1126" spans="2:17">
      <c r="B1126" s="216"/>
      <c r="C1126" s="217"/>
      <c r="D1126" s="217"/>
      <c r="E1126" s="217"/>
      <c r="F1126" s="217"/>
      <c r="G1126" s="217"/>
      <c r="H1126" s="217"/>
      <c r="I1126" s="217"/>
      <c r="J1126" s="217"/>
      <c r="K1126" s="217"/>
      <c r="L1126" s="217"/>
      <c r="M1126" s="217"/>
      <c r="N1126" s="222"/>
      <c r="O1126" s="217"/>
      <c r="P1126" s="217"/>
      <c r="Q1126" s="218"/>
    </row>
    <row r="1127" spans="2:17">
      <c r="B1127" s="216"/>
      <c r="C1127" s="217"/>
      <c r="D1127" s="217"/>
      <c r="E1127" s="217"/>
      <c r="F1127" s="217"/>
      <c r="G1127" s="217"/>
      <c r="H1127" s="217"/>
      <c r="I1127" s="217"/>
      <c r="J1127" s="217"/>
      <c r="K1127" s="217"/>
      <c r="L1127" s="217"/>
      <c r="M1127" s="217"/>
      <c r="N1127" s="222"/>
      <c r="O1127" s="217"/>
      <c r="P1127" s="217"/>
      <c r="Q1127" s="218"/>
    </row>
    <row r="1128" spans="2:17">
      <c r="B1128" s="216"/>
      <c r="C1128" s="217"/>
      <c r="D1128" s="217"/>
      <c r="E1128" s="217"/>
      <c r="F1128" s="217"/>
      <c r="G1128" s="217"/>
      <c r="H1128" s="217"/>
      <c r="I1128" s="217"/>
      <c r="J1128" s="217"/>
      <c r="K1128" s="217"/>
      <c r="L1128" s="217"/>
      <c r="M1128" s="217"/>
      <c r="N1128" s="222"/>
      <c r="O1128" s="217"/>
      <c r="P1128" s="217"/>
      <c r="Q1128" s="218"/>
    </row>
    <row r="1129" spans="2:17">
      <c r="B1129" s="216"/>
      <c r="C1129" s="217"/>
      <c r="D1129" s="217"/>
      <c r="E1129" s="217"/>
      <c r="F1129" s="217"/>
      <c r="G1129" s="217"/>
      <c r="H1129" s="217"/>
      <c r="I1129" s="217"/>
      <c r="J1129" s="217"/>
      <c r="K1129" s="217"/>
      <c r="L1129" s="217"/>
      <c r="M1129" s="217"/>
      <c r="N1129" s="222"/>
      <c r="O1129" s="217"/>
      <c r="P1129" s="217"/>
      <c r="Q1129" s="218"/>
    </row>
    <row r="1130" spans="2:17">
      <c r="B1130" s="216"/>
      <c r="C1130" s="217"/>
      <c r="D1130" s="217"/>
      <c r="E1130" s="217"/>
      <c r="F1130" s="217"/>
      <c r="G1130" s="217"/>
      <c r="H1130" s="217"/>
      <c r="I1130" s="217"/>
      <c r="J1130" s="217"/>
      <c r="K1130" s="217"/>
      <c r="L1130" s="217"/>
      <c r="M1130" s="217"/>
      <c r="N1130" s="222"/>
      <c r="O1130" s="217"/>
      <c r="P1130" s="217"/>
      <c r="Q1130" s="218"/>
    </row>
    <row r="1131" spans="2:17">
      <c r="B1131" s="216"/>
      <c r="C1131" s="217"/>
      <c r="D1131" s="217"/>
      <c r="E1131" s="217"/>
      <c r="F1131" s="217"/>
      <c r="G1131" s="217"/>
      <c r="H1131" s="217"/>
      <c r="I1131" s="217"/>
      <c r="J1131" s="217"/>
      <c r="K1131" s="217"/>
      <c r="L1131" s="217"/>
      <c r="M1131" s="217"/>
      <c r="N1131" s="222"/>
      <c r="O1131" s="217"/>
      <c r="P1131" s="217"/>
      <c r="Q1131" s="218"/>
    </row>
    <row r="1132" spans="2:17">
      <c r="B1132" s="216"/>
      <c r="C1132" s="217"/>
      <c r="D1132" s="217"/>
      <c r="E1132" s="217"/>
      <c r="F1132" s="217"/>
      <c r="G1132" s="217"/>
      <c r="H1132" s="217"/>
      <c r="I1132" s="217"/>
      <c r="J1132" s="217"/>
      <c r="K1132" s="217"/>
      <c r="L1132" s="217"/>
      <c r="M1132" s="217"/>
      <c r="N1132" s="222"/>
      <c r="O1132" s="217"/>
      <c r="P1132" s="217"/>
      <c r="Q1132" s="218"/>
    </row>
    <row r="1133" spans="2:17">
      <c r="B1133" s="216"/>
      <c r="C1133" s="217"/>
      <c r="D1133" s="217"/>
      <c r="E1133" s="217"/>
      <c r="F1133" s="217"/>
      <c r="G1133" s="217"/>
      <c r="H1133" s="217"/>
      <c r="I1133" s="217"/>
      <c r="J1133" s="217"/>
      <c r="K1133" s="217"/>
      <c r="L1133" s="217"/>
      <c r="M1133" s="217"/>
      <c r="N1133" s="222"/>
      <c r="O1133" s="217"/>
      <c r="P1133" s="217"/>
      <c r="Q1133" s="218"/>
    </row>
    <row r="1134" spans="2:17">
      <c r="B1134" s="216"/>
      <c r="C1134" s="217"/>
      <c r="D1134" s="217"/>
      <c r="E1134" s="217"/>
      <c r="F1134" s="217"/>
      <c r="G1134" s="217"/>
      <c r="H1134" s="217"/>
      <c r="I1134" s="217"/>
      <c r="J1134" s="217"/>
      <c r="K1134" s="217"/>
      <c r="L1134" s="217"/>
      <c r="M1134" s="217"/>
      <c r="N1134" s="222"/>
      <c r="O1134" s="217"/>
      <c r="P1134" s="217"/>
      <c r="Q1134" s="218"/>
    </row>
    <row r="1135" spans="2:17">
      <c r="B1135" s="216"/>
      <c r="C1135" s="217"/>
      <c r="D1135" s="217"/>
      <c r="E1135" s="217"/>
      <c r="F1135" s="217"/>
      <c r="G1135" s="217"/>
      <c r="H1135" s="217"/>
      <c r="I1135" s="217"/>
      <c r="J1135" s="217"/>
      <c r="K1135" s="217"/>
      <c r="L1135" s="217"/>
      <c r="M1135" s="217"/>
      <c r="N1135" s="222"/>
      <c r="O1135" s="217"/>
      <c r="P1135" s="217"/>
      <c r="Q1135" s="218"/>
    </row>
    <row r="1136" spans="2:17">
      <c r="B1136" s="216"/>
      <c r="C1136" s="217"/>
      <c r="D1136" s="217"/>
      <c r="E1136" s="217"/>
      <c r="F1136" s="217"/>
      <c r="G1136" s="217"/>
      <c r="H1136" s="217"/>
      <c r="I1136" s="217"/>
      <c r="J1136" s="217"/>
      <c r="K1136" s="217"/>
      <c r="L1136" s="217"/>
      <c r="M1136" s="217"/>
      <c r="N1136" s="222"/>
      <c r="O1136" s="217"/>
      <c r="P1136" s="217"/>
      <c r="Q1136" s="218"/>
    </row>
    <row r="1137" spans="2:17">
      <c r="B1137" s="216"/>
      <c r="C1137" s="217"/>
      <c r="D1137" s="217"/>
      <c r="E1137" s="217"/>
      <c r="F1137" s="217"/>
      <c r="G1137" s="217"/>
      <c r="H1137" s="217"/>
      <c r="I1137" s="217"/>
      <c r="J1137" s="217"/>
      <c r="K1137" s="217"/>
      <c r="L1137" s="217"/>
      <c r="M1137" s="217"/>
      <c r="N1137" s="222"/>
      <c r="O1137" s="217"/>
      <c r="P1137" s="217"/>
      <c r="Q1137" s="218"/>
    </row>
    <row r="1138" spans="2:17">
      <c r="B1138" s="216"/>
      <c r="C1138" s="217"/>
      <c r="D1138" s="217"/>
      <c r="E1138" s="217"/>
      <c r="F1138" s="217"/>
      <c r="G1138" s="217"/>
      <c r="H1138" s="217"/>
      <c r="I1138" s="217"/>
      <c r="J1138" s="217"/>
      <c r="K1138" s="217"/>
      <c r="L1138" s="217"/>
      <c r="M1138" s="217"/>
      <c r="N1138" s="222"/>
      <c r="O1138" s="217"/>
      <c r="P1138" s="217"/>
      <c r="Q1138" s="218"/>
    </row>
    <row r="1139" spans="2:17">
      <c r="B1139" s="216"/>
      <c r="C1139" s="217"/>
      <c r="D1139" s="217"/>
      <c r="E1139" s="217"/>
      <c r="F1139" s="217"/>
      <c r="G1139" s="217"/>
      <c r="H1139" s="217"/>
      <c r="I1139" s="217"/>
      <c r="J1139" s="217"/>
      <c r="K1139" s="217"/>
      <c r="L1139" s="217"/>
      <c r="M1139" s="217"/>
      <c r="N1139" s="222"/>
      <c r="O1139" s="217"/>
      <c r="P1139" s="217"/>
      <c r="Q1139" s="218"/>
    </row>
    <row r="1140" spans="2:17">
      <c r="B1140" s="216"/>
      <c r="C1140" s="217"/>
      <c r="D1140" s="217"/>
      <c r="E1140" s="217"/>
      <c r="F1140" s="217"/>
      <c r="G1140" s="217"/>
      <c r="H1140" s="217"/>
      <c r="I1140" s="217"/>
      <c r="J1140" s="217"/>
      <c r="K1140" s="217"/>
      <c r="L1140" s="217"/>
      <c r="M1140" s="217"/>
      <c r="N1140" s="222"/>
      <c r="O1140" s="217"/>
      <c r="P1140" s="217"/>
      <c r="Q1140" s="218"/>
    </row>
    <row r="1141" spans="2:17">
      <c r="B1141" s="216"/>
      <c r="C1141" s="217"/>
      <c r="D1141" s="217"/>
      <c r="E1141" s="217"/>
      <c r="F1141" s="217"/>
      <c r="G1141" s="217"/>
      <c r="H1141" s="217"/>
      <c r="I1141" s="217"/>
      <c r="J1141" s="217"/>
      <c r="K1141" s="217"/>
      <c r="L1141" s="217"/>
      <c r="M1141" s="217"/>
      <c r="N1141" s="222"/>
      <c r="O1141" s="217"/>
      <c r="P1141" s="217"/>
      <c r="Q1141" s="218"/>
    </row>
    <row r="1142" spans="2:17">
      <c r="B1142" s="216"/>
      <c r="C1142" s="217"/>
      <c r="D1142" s="217"/>
      <c r="E1142" s="217"/>
      <c r="F1142" s="217"/>
      <c r="G1142" s="217"/>
      <c r="H1142" s="217"/>
      <c r="I1142" s="217"/>
      <c r="J1142" s="217"/>
      <c r="K1142" s="217"/>
      <c r="L1142" s="217"/>
      <c r="M1142" s="217"/>
      <c r="N1142" s="222"/>
      <c r="O1142" s="217"/>
      <c r="P1142" s="217"/>
      <c r="Q1142" s="218"/>
    </row>
    <row r="1143" spans="2:17">
      <c r="B1143" s="216"/>
      <c r="C1143" s="217"/>
      <c r="D1143" s="217"/>
      <c r="E1143" s="217"/>
      <c r="F1143" s="217"/>
      <c r="G1143" s="217"/>
      <c r="H1143" s="217"/>
      <c r="I1143" s="217"/>
      <c r="J1143" s="217"/>
      <c r="K1143" s="217"/>
      <c r="L1143" s="217"/>
      <c r="M1143" s="217"/>
      <c r="N1143" s="222"/>
      <c r="O1143" s="217"/>
      <c r="P1143" s="217"/>
      <c r="Q1143" s="218"/>
    </row>
    <row r="1144" spans="2:17">
      <c r="B1144" s="216"/>
      <c r="C1144" s="217"/>
      <c r="D1144" s="217"/>
      <c r="E1144" s="217"/>
      <c r="F1144" s="217"/>
      <c r="G1144" s="217"/>
      <c r="H1144" s="217"/>
      <c r="I1144" s="217"/>
      <c r="J1144" s="217"/>
      <c r="K1144" s="217"/>
      <c r="L1144" s="217"/>
      <c r="M1144" s="217"/>
      <c r="N1144" s="222"/>
      <c r="O1144" s="217"/>
      <c r="P1144" s="217"/>
      <c r="Q1144" s="218"/>
    </row>
    <row r="1145" spans="2:17">
      <c r="B1145" s="216"/>
      <c r="C1145" s="217"/>
      <c r="D1145" s="217"/>
      <c r="E1145" s="217"/>
      <c r="F1145" s="217"/>
      <c r="G1145" s="217"/>
      <c r="H1145" s="217"/>
      <c r="I1145" s="217"/>
      <c r="J1145" s="217"/>
      <c r="K1145" s="217"/>
      <c r="L1145" s="217"/>
      <c r="M1145" s="217"/>
      <c r="N1145" s="222"/>
      <c r="O1145" s="217"/>
      <c r="P1145" s="217"/>
      <c r="Q1145" s="218"/>
    </row>
    <row r="1146" spans="2:17">
      <c r="B1146" s="216"/>
      <c r="C1146" s="217"/>
      <c r="D1146" s="217"/>
      <c r="E1146" s="217"/>
      <c r="F1146" s="217"/>
      <c r="G1146" s="217"/>
      <c r="H1146" s="217"/>
      <c r="I1146" s="217"/>
      <c r="J1146" s="217"/>
      <c r="K1146" s="217"/>
      <c r="L1146" s="217"/>
      <c r="M1146" s="217"/>
      <c r="N1146" s="222"/>
      <c r="O1146" s="217"/>
      <c r="P1146" s="217"/>
      <c r="Q1146" s="218"/>
    </row>
    <row r="1147" spans="2:17">
      <c r="B1147" s="216"/>
      <c r="C1147" s="217"/>
      <c r="D1147" s="217"/>
      <c r="E1147" s="217"/>
      <c r="F1147" s="217"/>
      <c r="G1147" s="217"/>
      <c r="H1147" s="217"/>
      <c r="I1147" s="217"/>
      <c r="J1147" s="217"/>
      <c r="K1147" s="217"/>
      <c r="L1147" s="217"/>
      <c r="M1147" s="217"/>
      <c r="N1147" s="222"/>
      <c r="O1147" s="217"/>
      <c r="P1147" s="217"/>
      <c r="Q1147" s="218"/>
    </row>
    <row r="1148" spans="2:17">
      <c r="B1148" s="216"/>
      <c r="C1148" s="217"/>
      <c r="D1148" s="217"/>
      <c r="E1148" s="217"/>
      <c r="F1148" s="217"/>
      <c r="G1148" s="217"/>
      <c r="H1148" s="217"/>
      <c r="I1148" s="217"/>
      <c r="J1148" s="217"/>
      <c r="K1148" s="217"/>
      <c r="L1148" s="217"/>
      <c r="M1148" s="217"/>
      <c r="N1148" s="222"/>
      <c r="O1148" s="217"/>
      <c r="P1148" s="217"/>
      <c r="Q1148" s="218"/>
    </row>
    <row r="1149" spans="2:17">
      <c r="B1149" s="216"/>
      <c r="C1149" s="217"/>
      <c r="D1149" s="217"/>
      <c r="E1149" s="217"/>
      <c r="F1149" s="217"/>
      <c r="G1149" s="217"/>
      <c r="H1149" s="217"/>
      <c r="I1149" s="217"/>
      <c r="J1149" s="217"/>
      <c r="K1149" s="217"/>
      <c r="L1149" s="217"/>
      <c r="M1149" s="217"/>
      <c r="N1149" s="222"/>
      <c r="O1149" s="217"/>
      <c r="P1149" s="217"/>
      <c r="Q1149" s="218"/>
    </row>
    <row r="1150" spans="2:17">
      <c r="B1150" s="216"/>
      <c r="C1150" s="217"/>
      <c r="D1150" s="217"/>
      <c r="E1150" s="217"/>
      <c r="F1150" s="217"/>
      <c r="G1150" s="217"/>
      <c r="H1150" s="217"/>
      <c r="I1150" s="217"/>
      <c r="J1150" s="217"/>
      <c r="K1150" s="217"/>
      <c r="L1150" s="217"/>
      <c r="M1150" s="217"/>
      <c r="N1150" s="222"/>
      <c r="O1150" s="217"/>
      <c r="P1150" s="217"/>
      <c r="Q1150" s="218"/>
    </row>
    <row r="1151" spans="2:17">
      <c r="B1151" s="216"/>
      <c r="C1151" s="217"/>
      <c r="D1151" s="217"/>
      <c r="E1151" s="217"/>
      <c r="F1151" s="217"/>
      <c r="G1151" s="217"/>
      <c r="H1151" s="217"/>
      <c r="I1151" s="217"/>
      <c r="J1151" s="217"/>
      <c r="K1151" s="217"/>
      <c r="L1151" s="217"/>
      <c r="M1151" s="217"/>
      <c r="N1151" s="222"/>
      <c r="O1151" s="217"/>
      <c r="P1151" s="217"/>
      <c r="Q1151" s="218"/>
    </row>
    <row r="1152" spans="2:17">
      <c r="B1152" s="216"/>
      <c r="C1152" s="217"/>
      <c r="D1152" s="217"/>
      <c r="E1152" s="217"/>
      <c r="F1152" s="217"/>
      <c r="G1152" s="217"/>
      <c r="H1152" s="217"/>
      <c r="I1152" s="217"/>
      <c r="J1152" s="217"/>
      <c r="K1152" s="217"/>
      <c r="L1152" s="217"/>
      <c r="M1152" s="217"/>
      <c r="N1152" s="222"/>
      <c r="O1152" s="217"/>
      <c r="P1152" s="217"/>
      <c r="Q1152" s="218"/>
    </row>
    <row r="1153" spans="2:17">
      <c r="B1153" s="216"/>
      <c r="C1153" s="217"/>
      <c r="D1153" s="217"/>
      <c r="E1153" s="217"/>
      <c r="F1153" s="217"/>
      <c r="G1153" s="217"/>
      <c r="H1153" s="217"/>
      <c r="I1153" s="217"/>
      <c r="J1153" s="217"/>
      <c r="K1153" s="217"/>
      <c r="L1153" s="217"/>
      <c r="M1153" s="217"/>
      <c r="N1153" s="222"/>
      <c r="O1153" s="217"/>
      <c r="P1153" s="217"/>
      <c r="Q1153" s="218"/>
    </row>
    <row r="1154" spans="2:17">
      <c r="B1154" s="216"/>
      <c r="C1154" s="217"/>
      <c r="D1154" s="217"/>
      <c r="E1154" s="217"/>
      <c r="F1154" s="217"/>
      <c r="G1154" s="217"/>
      <c r="H1154" s="217"/>
      <c r="I1154" s="217"/>
      <c r="J1154" s="217"/>
      <c r="K1154" s="217"/>
      <c r="L1154" s="217"/>
      <c r="M1154" s="217"/>
      <c r="N1154" s="222"/>
      <c r="O1154" s="217"/>
      <c r="P1154" s="217"/>
      <c r="Q1154" s="218"/>
    </row>
    <row r="1155" spans="2:17">
      <c r="B1155" s="216"/>
      <c r="C1155" s="217"/>
      <c r="D1155" s="217"/>
      <c r="E1155" s="217"/>
      <c r="F1155" s="217"/>
      <c r="G1155" s="217"/>
      <c r="H1155" s="217"/>
      <c r="I1155" s="217"/>
      <c r="J1155" s="217"/>
      <c r="K1155" s="217"/>
      <c r="L1155" s="217"/>
      <c r="M1155" s="217"/>
      <c r="N1155" s="222"/>
      <c r="O1155" s="217"/>
      <c r="P1155" s="217"/>
      <c r="Q1155" s="218"/>
    </row>
    <row r="1156" spans="2:17">
      <c r="B1156" s="216"/>
      <c r="C1156" s="217"/>
      <c r="D1156" s="217"/>
      <c r="E1156" s="217"/>
      <c r="F1156" s="217"/>
      <c r="G1156" s="217"/>
      <c r="H1156" s="217"/>
      <c r="I1156" s="217"/>
      <c r="J1156" s="217"/>
      <c r="K1156" s="217"/>
      <c r="L1156" s="217"/>
      <c r="M1156" s="217"/>
      <c r="N1156" s="222"/>
      <c r="O1156" s="217"/>
      <c r="P1156" s="217"/>
      <c r="Q1156" s="218"/>
    </row>
    <row r="1157" spans="2:17">
      <c r="B1157" s="216"/>
      <c r="C1157" s="217"/>
      <c r="D1157" s="217"/>
      <c r="E1157" s="217"/>
      <c r="F1157" s="217"/>
      <c r="G1157" s="217"/>
      <c r="H1157" s="217"/>
      <c r="I1157" s="217"/>
      <c r="J1157" s="217"/>
      <c r="K1157" s="217"/>
      <c r="L1157" s="217"/>
      <c r="M1157" s="217"/>
      <c r="N1157" s="222"/>
      <c r="O1157" s="217"/>
      <c r="P1157" s="217"/>
      <c r="Q1157" s="218"/>
    </row>
    <row r="1158" spans="2:17">
      <c r="B1158" s="216"/>
      <c r="C1158" s="217"/>
      <c r="D1158" s="217"/>
      <c r="E1158" s="217"/>
      <c r="F1158" s="217"/>
      <c r="G1158" s="217"/>
      <c r="H1158" s="217"/>
      <c r="I1158" s="217"/>
      <c r="J1158" s="217"/>
      <c r="K1158" s="217"/>
      <c r="L1158" s="217"/>
      <c r="M1158" s="217"/>
      <c r="N1158" s="222"/>
      <c r="O1158" s="217"/>
      <c r="P1158" s="217"/>
      <c r="Q1158" s="218"/>
    </row>
    <row r="1159" spans="2:17">
      <c r="B1159" s="216"/>
      <c r="C1159" s="217"/>
      <c r="D1159" s="217"/>
      <c r="E1159" s="217"/>
      <c r="F1159" s="217"/>
      <c r="G1159" s="217"/>
      <c r="H1159" s="217"/>
      <c r="I1159" s="217"/>
      <c r="J1159" s="217"/>
      <c r="K1159" s="217"/>
      <c r="L1159" s="217"/>
      <c r="M1159" s="217"/>
      <c r="N1159" s="222"/>
      <c r="O1159" s="217"/>
      <c r="P1159" s="217"/>
      <c r="Q1159" s="218"/>
    </row>
    <row r="1160" spans="2:17">
      <c r="B1160" s="216"/>
      <c r="C1160" s="217"/>
      <c r="D1160" s="217"/>
      <c r="E1160" s="217"/>
      <c r="F1160" s="217"/>
      <c r="G1160" s="217"/>
      <c r="H1160" s="217"/>
      <c r="I1160" s="217"/>
      <c r="J1160" s="217"/>
      <c r="K1160" s="217"/>
      <c r="L1160" s="217"/>
      <c r="M1160" s="217"/>
      <c r="N1160" s="222"/>
      <c r="O1160" s="217"/>
      <c r="P1160" s="217"/>
      <c r="Q1160" s="218"/>
    </row>
    <row r="1161" spans="2:17">
      <c r="B1161" s="216"/>
      <c r="C1161" s="217"/>
      <c r="D1161" s="217"/>
      <c r="E1161" s="217"/>
      <c r="F1161" s="217"/>
      <c r="G1161" s="217"/>
      <c r="H1161" s="217"/>
      <c r="I1161" s="217"/>
      <c r="J1161" s="217"/>
      <c r="K1161" s="217"/>
      <c r="L1161" s="217"/>
      <c r="M1161" s="217"/>
      <c r="N1161" s="222"/>
      <c r="O1161" s="217"/>
      <c r="P1161" s="217"/>
      <c r="Q1161" s="218"/>
    </row>
    <row r="1162" spans="2:17">
      <c r="B1162" s="216"/>
      <c r="C1162" s="217"/>
      <c r="D1162" s="217"/>
      <c r="E1162" s="217"/>
      <c r="F1162" s="217"/>
      <c r="G1162" s="217"/>
      <c r="H1162" s="217"/>
      <c r="I1162" s="217"/>
      <c r="J1162" s="217"/>
      <c r="K1162" s="217"/>
      <c r="L1162" s="217"/>
      <c r="M1162" s="217"/>
      <c r="N1162" s="222"/>
      <c r="O1162" s="217"/>
      <c r="P1162" s="217"/>
      <c r="Q1162" s="218"/>
    </row>
    <row r="1163" spans="2:17">
      <c r="B1163" s="216"/>
      <c r="C1163" s="217"/>
      <c r="D1163" s="217"/>
      <c r="E1163" s="217"/>
      <c r="F1163" s="217"/>
      <c r="G1163" s="217"/>
      <c r="H1163" s="217"/>
      <c r="I1163" s="217"/>
      <c r="J1163" s="217"/>
      <c r="K1163" s="217"/>
      <c r="L1163" s="217"/>
      <c r="M1163" s="217"/>
      <c r="N1163" s="222"/>
      <c r="O1163" s="217"/>
      <c r="P1163" s="217"/>
      <c r="Q1163" s="218"/>
    </row>
    <row r="1164" spans="2:17">
      <c r="B1164" s="216"/>
      <c r="C1164" s="217"/>
      <c r="D1164" s="217"/>
      <c r="E1164" s="217"/>
      <c r="F1164" s="217"/>
      <c r="G1164" s="217"/>
      <c r="H1164" s="217"/>
      <c r="I1164" s="217"/>
      <c r="J1164" s="217"/>
      <c r="K1164" s="217"/>
      <c r="L1164" s="217"/>
      <c r="M1164" s="217"/>
      <c r="N1164" s="222"/>
      <c r="O1164" s="217"/>
      <c r="P1164" s="217"/>
      <c r="Q1164" s="218"/>
    </row>
    <row r="1165" spans="2:17">
      <c r="B1165" s="216"/>
      <c r="C1165" s="217"/>
      <c r="D1165" s="217"/>
      <c r="E1165" s="217"/>
      <c r="F1165" s="217"/>
      <c r="G1165" s="217"/>
      <c r="H1165" s="217"/>
      <c r="I1165" s="217"/>
      <c r="J1165" s="217"/>
      <c r="K1165" s="217"/>
      <c r="L1165" s="217"/>
      <c r="M1165" s="217"/>
      <c r="N1165" s="222"/>
      <c r="O1165" s="217"/>
      <c r="P1165" s="217"/>
      <c r="Q1165" s="218"/>
    </row>
    <row r="1166" spans="2:17">
      <c r="B1166" s="216"/>
      <c r="C1166" s="217"/>
      <c r="D1166" s="217"/>
      <c r="E1166" s="217"/>
      <c r="F1166" s="217"/>
      <c r="G1166" s="217"/>
      <c r="H1166" s="217"/>
      <c r="I1166" s="217"/>
      <c r="J1166" s="217"/>
      <c r="K1166" s="217"/>
      <c r="L1166" s="217"/>
      <c r="M1166" s="217"/>
      <c r="N1166" s="222"/>
      <c r="O1166" s="217"/>
      <c r="P1166" s="217"/>
      <c r="Q1166" s="218"/>
    </row>
    <row r="1167" spans="2:17">
      <c r="B1167" s="216"/>
      <c r="C1167" s="217"/>
      <c r="D1167" s="217"/>
      <c r="E1167" s="217"/>
      <c r="F1167" s="217"/>
      <c r="G1167" s="217"/>
      <c r="H1167" s="217"/>
      <c r="I1167" s="217"/>
      <c r="J1167" s="217"/>
      <c r="K1167" s="217"/>
      <c r="L1167" s="217"/>
      <c r="M1167" s="217"/>
      <c r="N1167" s="222"/>
      <c r="O1167" s="217"/>
      <c r="P1167" s="217"/>
      <c r="Q1167" s="218"/>
    </row>
    <row r="1168" spans="2:17">
      <c r="B1168" s="216"/>
      <c r="C1168" s="217"/>
      <c r="D1168" s="217"/>
      <c r="E1168" s="217"/>
      <c r="F1168" s="217"/>
      <c r="G1168" s="217"/>
      <c r="H1168" s="217"/>
      <c r="I1168" s="217"/>
      <c r="J1168" s="217"/>
      <c r="K1168" s="217"/>
      <c r="L1168" s="217"/>
      <c r="M1168" s="217"/>
      <c r="N1168" s="222"/>
      <c r="O1168" s="217"/>
      <c r="P1168" s="217"/>
      <c r="Q1168" s="218"/>
    </row>
    <row r="1169" spans="2:17">
      <c r="B1169" s="216"/>
      <c r="C1169" s="217"/>
      <c r="D1169" s="217"/>
      <c r="E1169" s="217"/>
      <c r="F1169" s="217"/>
      <c r="G1169" s="217"/>
      <c r="H1169" s="217"/>
      <c r="I1169" s="217"/>
      <c r="J1169" s="217"/>
      <c r="K1169" s="217"/>
      <c r="L1169" s="217"/>
      <c r="M1169" s="217"/>
      <c r="N1169" s="222"/>
      <c r="O1169" s="217"/>
      <c r="P1169" s="217"/>
      <c r="Q1169" s="218"/>
    </row>
    <row r="1170" spans="2:17">
      <c r="B1170" s="216"/>
      <c r="C1170" s="217"/>
      <c r="D1170" s="217"/>
      <c r="E1170" s="217"/>
      <c r="F1170" s="217"/>
      <c r="G1170" s="217"/>
      <c r="H1170" s="217"/>
      <c r="I1170" s="217"/>
      <c r="J1170" s="217"/>
      <c r="K1170" s="217"/>
      <c r="L1170" s="217"/>
      <c r="M1170" s="217"/>
      <c r="N1170" s="222"/>
      <c r="O1170" s="217"/>
      <c r="P1170" s="217"/>
      <c r="Q1170" s="218"/>
    </row>
    <row r="1171" spans="2:17">
      <c r="B1171" s="216"/>
      <c r="C1171" s="217"/>
      <c r="D1171" s="217"/>
      <c r="E1171" s="217"/>
      <c r="F1171" s="217"/>
      <c r="G1171" s="217"/>
      <c r="H1171" s="217"/>
      <c r="I1171" s="217"/>
      <c r="J1171" s="217"/>
      <c r="K1171" s="217"/>
      <c r="L1171" s="217"/>
      <c r="M1171" s="217"/>
      <c r="N1171" s="222"/>
      <c r="O1171" s="217"/>
      <c r="P1171" s="217"/>
      <c r="Q1171" s="218"/>
    </row>
    <row r="1172" spans="2:17">
      <c r="B1172" s="216"/>
      <c r="C1172" s="217"/>
      <c r="D1172" s="217"/>
      <c r="E1172" s="217"/>
      <c r="F1172" s="217"/>
      <c r="G1172" s="217"/>
      <c r="H1172" s="217"/>
      <c r="I1172" s="217"/>
      <c r="J1172" s="217"/>
      <c r="K1172" s="217"/>
      <c r="L1172" s="217"/>
      <c r="M1172" s="217"/>
      <c r="N1172" s="222"/>
      <c r="O1172" s="217"/>
      <c r="P1172" s="217"/>
      <c r="Q1172" s="218"/>
    </row>
    <row r="1173" spans="2:17">
      <c r="B1173" s="216"/>
      <c r="C1173" s="217"/>
      <c r="D1173" s="217"/>
      <c r="E1173" s="217"/>
      <c r="F1173" s="217"/>
      <c r="G1173" s="217"/>
      <c r="H1173" s="217"/>
      <c r="I1173" s="217"/>
      <c r="J1173" s="217"/>
      <c r="K1173" s="217"/>
      <c r="L1173" s="217"/>
      <c r="M1173" s="217"/>
      <c r="N1173" s="222"/>
      <c r="O1173" s="217"/>
      <c r="P1173" s="217"/>
      <c r="Q1173" s="218"/>
    </row>
    <row r="1174" spans="2:17">
      <c r="B1174" s="216"/>
      <c r="C1174" s="217"/>
      <c r="D1174" s="217"/>
      <c r="E1174" s="217"/>
      <c r="F1174" s="217"/>
      <c r="G1174" s="217"/>
      <c r="H1174" s="217"/>
      <c r="I1174" s="217"/>
      <c r="J1174" s="217"/>
      <c r="K1174" s="217"/>
      <c r="L1174" s="217"/>
      <c r="M1174" s="217"/>
      <c r="N1174" s="222"/>
      <c r="O1174" s="217"/>
      <c r="P1174" s="217"/>
      <c r="Q1174" s="218"/>
    </row>
    <row r="1175" spans="2:17">
      <c r="B1175" s="216"/>
      <c r="C1175" s="217"/>
      <c r="D1175" s="217"/>
      <c r="E1175" s="217"/>
      <c r="F1175" s="217"/>
      <c r="G1175" s="217"/>
      <c r="H1175" s="217"/>
      <c r="I1175" s="217"/>
      <c r="J1175" s="217"/>
      <c r="K1175" s="217"/>
      <c r="L1175" s="217"/>
      <c r="M1175" s="217"/>
      <c r="N1175" s="222"/>
      <c r="O1175" s="217"/>
      <c r="P1175" s="217"/>
      <c r="Q1175" s="218"/>
    </row>
    <row r="1176" spans="2:17">
      <c r="B1176" s="216"/>
      <c r="C1176" s="217"/>
      <c r="D1176" s="217"/>
      <c r="E1176" s="217"/>
      <c r="F1176" s="217"/>
      <c r="G1176" s="217"/>
      <c r="H1176" s="217"/>
      <c r="I1176" s="217"/>
      <c r="J1176" s="217"/>
      <c r="K1176" s="217"/>
      <c r="L1176" s="217"/>
      <c r="M1176" s="217"/>
      <c r="N1176" s="222"/>
      <c r="O1176" s="217"/>
      <c r="P1176" s="217"/>
      <c r="Q1176" s="218"/>
    </row>
    <row r="1177" spans="2:17">
      <c r="B1177" s="216"/>
      <c r="C1177" s="217"/>
      <c r="D1177" s="217"/>
      <c r="E1177" s="217"/>
      <c r="F1177" s="217"/>
      <c r="G1177" s="217"/>
      <c r="H1177" s="217"/>
      <c r="I1177" s="217"/>
      <c r="J1177" s="217"/>
      <c r="K1177" s="217"/>
      <c r="L1177" s="217"/>
      <c r="M1177" s="217"/>
      <c r="N1177" s="222"/>
      <c r="O1177" s="217"/>
      <c r="P1177" s="217"/>
      <c r="Q1177" s="218"/>
    </row>
    <row r="1178" spans="2:17">
      <c r="B1178" s="216"/>
      <c r="C1178" s="217"/>
      <c r="D1178" s="217"/>
      <c r="E1178" s="217"/>
      <c r="F1178" s="217"/>
      <c r="G1178" s="217"/>
      <c r="H1178" s="217"/>
      <c r="I1178" s="217"/>
      <c r="J1178" s="217"/>
      <c r="K1178" s="217"/>
      <c r="L1178" s="217"/>
      <c r="M1178" s="217"/>
      <c r="N1178" s="222"/>
      <c r="O1178" s="217"/>
      <c r="P1178" s="217"/>
      <c r="Q1178" s="218"/>
    </row>
    <row r="1179" spans="2:17">
      <c r="B1179" s="216"/>
      <c r="C1179" s="217"/>
      <c r="D1179" s="217"/>
      <c r="E1179" s="217"/>
      <c r="F1179" s="217"/>
      <c r="G1179" s="217"/>
      <c r="H1179" s="217"/>
      <c r="I1179" s="217"/>
      <c r="J1179" s="217"/>
      <c r="K1179" s="217"/>
      <c r="L1179" s="217"/>
      <c r="M1179" s="217"/>
      <c r="N1179" s="222"/>
      <c r="O1179" s="217"/>
      <c r="P1179" s="217"/>
      <c r="Q1179" s="218"/>
    </row>
    <row r="1180" spans="2:17">
      <c r="B1180" s="216"/>
      <c r="C1180" s="217"/>
      <c r="D1180" s="217"/>
      <c r="E1180" s="217"/>
      <c r="F1180" s="217"/>
      <c r="G1180" s="217"/>
      <c r="H1180" s="217"/>
      <c r="I1180" s="217"/>
      <c r="J1180" s="217"/>
      <c r="K1180" s="217"/>
      <c r="L1180" s="217"/>
      <c r="M1180" s="217"/>
      <c r="N1180" s="222"/>
      <c r="O1180" s="217"/>
      <c r="P1180" s="217"/>
      <c r="Q1180" s="218"/>
    </row>
    <row r="1181" spans="2:17">
      <c r="B1181" s="216"/>
      <c r="C1181" s="217"/>
      <c r="D1181" s="217"/>
      <c r="E1181" s="217"/>
      <c r="F1181" s="217"/>
      <c r="G1181" s="217"/>
      <c r="H1181" s="217"/>
      <c r="I1181" s="217"/>
      <c r="J1181" s="217"/>
      <c r="K1181" s="217"/>
      <c r="L1181" s="217"/>
      <c r="M1181" s="217"/>
      <c r="N1181" s="222"/>
      <c r="O1181" s="217"/>
      <c r="P1181" s="217"/>
      <c r="Q1181" s="218"/>
    </row>
    <row r="1182" spans="2:17">
      <c r="B1182" s="216"/>
      <c r="C1182" s="217"/>
      <c r="D1182" s="217"/>
      <c r="E1182" s="217"/>
      <c r="F1182" s="217"/>
      <c r="G1182" s="217"/>
      <c r="H1182" s="217"/>
      <c r="I1182" s="217"/>
      <c r="J1182" s="217"/>
      <c r="K1182" s="217"/>
      <c r="L1182" s="217"/>
      <c r="M1182" s="217"/>
      <c r="N1182" s="222"/>
      <c r="O1182" s="217"/>
      <c r="P1182" s="217"/>
      <c r="Q1182" s="218"/>
    </row>
    <row r="1183" spans="2:17">
      <c r="B1183" s="216"/>
      <c r="C1183" s="217"/>
      <c r="D1183" s="217"/>
      <c r="E1183" s="217"/>
      <c r="F1183" s="217"/>
      <c r="G1183" s="217"/>
      <c r="H1183" s="217"/>
      <c r="I1183" s="217"/>
      <c r="J1183" s="217"/>
      <c r="K1183" s="217"/>
      <c r="L1183" s="217"/>
      <c r="M1183" s="217"/>
      <c r="N1183" s="222"/>
      <c r="O1183" s="217"/>
      <c r="P1183" s="217"/>
      <c r="Q1183" s="218"/>
    </row>
    <row r="1184" spans="2:17">
      <c r="B1184" s="216"/>
      <c r="C1184" s="217"/>
      <c r="D1184" s="217"/>
      <c r="E1184" s="217"/>
      <c r="F1184" s="217"/>
      <c r="G1184" s="217"/>
      <c r="H1184" s="217"/>
      <c r="I1184" s="217"/>
      <c r="J1184" s="217"/>
      <c r="K1184" s="217"/>
      <c r="L1184" s="217"/>
      <c r="M1184" s="217"/>
      <c r="N1184" s="222"/>
      <c r="O1184" s="217"/>
      <c r="P1184" s="217"/>
      <c r="Q1184" s="218"/>
    </row>
    <row r="1185" spans="2:17">
      <c r="B1185" s="216"/>
      <c r="C1185" s="217"/>
      <c r="D1185" s="217"/>
      <c r="E1185" s="217"/>
      <c r="F1185" s="217"/>
      <c r="G1185" s="217"/>
      <c r="H1185" s="217"/>
      <c r="I1185" s="217"/>
      <c r="J1185" s="217"/>
      <c r="K1185" s="217"/>
      <c r="L1185" s="217"/>
      <c r="M1185" s="217"/>
      <c r="N1185" s="222"/>
      <c r="O1185" s="217"/>
      <c r="P1185" s="217"/>
      <c r="Q1185" s="218"/>
    </row>
    <row r="1186" spans="2:17">
      <c r="B1186" s="216"/>
      <c r="C1186" s="217"/>
      <c r="D1186" s="217"/>
      <c r="E1186" s="217"/>
      <c r="F1186" s="217"/>
      <c r="G1186" s="217"/>
      <c r="H1186" s="217"/>
      <c r="I1186" s="217"/>
      <c r="J1186" s="217"/>
      <c r="K1186" s="217"/>
      <c r="L1186" s="217"/>
      <c r="M1186" s="217"/>
      <c r="N1186" s="222"/>
      <c r="O1186" s="217"/>
      <c r="P1186" s="217"/>
      <c r="Q1186" s="218"/>
    </row>
    <row r="1187" spans="2:17">
      <c r="B1187" s="216"/>
      <c r="C1187" s="217"/>
      <c r="D1187" s="217"/>
      <c r="E1187" s="217"/>
      <c r="F1187" s="217"/>
      <c r="G1187" s="217"/>
      <c r="H1187" s="217"/>
      <c r="I1187" s="217"/>
      <c r="J1187" s="217"/>
      <c r="K1187" s="217"/>
      <c r="L1187" s="217"/>
      <c r="M1187" s="217"/>
      <c r="N1187" s="222"/>
      <c r="O1187" s="217"/>
      <c r="P1187" s="217"/>
      <c r="Q1187" s="218"/>
    </row>
    <row r="1188" spans="2:17">
      <c r="B1188" s="216"/>
      <c r="C1188" s="217"/>
      <c r="D1188" s="217"/>
      <c r="E1188" s="217"/>
      <c r="F1188" s="217"/>
      <c r="G1188" s="217"/>
      <c r="H1188" s="217"/>
      <c r="I1188" s="217"/>
      <c r="J1188" s="217"/>
      <c r="K1188" s="217"/>
      <c r="L1188" s="217"/>
      <c r="M1188" s="217"/>
      <c r="N1188" s="222"/>
      <c r="O1188" s="217"/>
      <c r="P1188" s="217"/>
      <c r="Q1188" s="218"/>
    </row>
    <row r="1189" spans="2:17">
      <c r="B1189" s="216"/>
      <c r="C1189" s="217"/>
      <c r="D1189" s="217"/>
      <c r="E1189" s="217"/>
      <c r="F1189" s="217"/>
      <c r="G1189" s="217"/>
      <c r="H1189" s="217"/>
      <c r="I1189" s="217"/>
      <c r="J1189" s="217"/>
      <c r="K1189" s="217"/>
      <c r="L1189" s="217"/>
      <c r="M1189" s="217"/>
      <c r="N1189" s="222"/>
      <c r="O1189" s="217"/>
      <c r="P1189" s="217"/>
      <c r="Q1189" s="218"/>
    </row>
    <row r="1190" spans="2:17">
      <c r="B1190" s="216"/>
      <c r="C1190" s="217"/>
      <c r="D1190" s="217"/>
      <c r="E1190" s="217"/>
      <c r="F1190" s="217"/>
      <c r="G1190" s="217"/>
      <c r="H1190" s="217"/>
      <c r="I1190" s="217"/>
      <c r="J1190" s="217"/>
      <c r="K1190" s="217"/>
      <c r="L1190" s="217"/>
      <c r="M1190" s="217"/>
      <c r="N1190" s="222"/>
      <c r="O1190" s="217"/>
      <c r="P1190" s="217"/>
      <c r="Q1190" s="218"/>
    </row>
    <row r="1191" spans="2:17">
      <c r="B1191" s="216"/>
      <c r="C1191" s="217"/>
      <c r="D1191" s="217"/>
      <c r="E1191" s="217"/>
      <c r="F1191" s="217"/>
      <c r="G1191" s="217"/>
      <c r="H1191" s="217"/>
      <c r="I1191" s="217"/>
      <c r="J1191" s="217"/>
      <c r="K1191" s="217"/>
      <c r="L1191" s="217"/>
      <c r="M1191" s="217"/>
      <c r="N1191" s="222"/>
      <c r="O1191" s="217"/>
      <c r="P1191" s="217"/>
      <c r="Q1191" s="218"/>
    </row>
    <row r="1192" spans="2:17">
      <c r="B1192" s="216"/>
      <c r="C1192" s="217"/>
      <c r="D1192" s="217"/>
      <c r="E1192" s="217"/>
      <c r="F1192" s="217"/>
      <c r="G1192" s="217"/>
      <c r="H1192" s="217"/>
      <c r="I1192" s="217"/>
      <c r="J1192" s="217"/>
      <c r="K1192" s="217"/>
      <c r="L1192" s="217"/>
      <c r="M1192" s="217"/>
      <c r="N1192" s="222"/>
      <c r="O1192" s="217"/>
      <c r="P1192" s="217"/>
      <c r="Q1192" s="218"/>
    </row>
    <row r="1193" spans="2:17">
      <c r="B1193" s="216"/>
      <c r="C1193" s="217"/>
      <c r="D1193" s="217"/>
      <c r="E1193" s="217"/>
      <c r="F1193" s="217"/>
      <c r="G1193" s="217"/>
      <c r="H1193" s="217"/>
      <c r="I1193" s="217"/>
      <c r="J1193" s="217"/>
      <c r="K1193" s="217"/>
      <c r="L1193" s="217"/>
      <c r="M1193" s="217"/>
      <c r="N1193" s="222"/>
      <c r="O1193" s="217"/>
      <c r="P1193" s="217"/>
      <c r="Q1193" s="218"/>
    </row>
    <row r="1194" spans="2:17">
      <c r="B1194" s="216"/>
      <c r="C1194" s="217"/>
      <c r="D1194" s="217"/>
      <c r="E1194" s="217"/>
      <c r="F1194" s="217"/>
      <c r="G1194" s="217"/>
      <c r="H1194" s="217"/>
      <c r="I1194" s="217"/>
      <c r="J1194" s="217"/>
      <c r="K1194" s="217"/>
      <c r="L1194" s="217"/>
      <c r="M1194" s="217"/>
      <c r="N1194" s="222"/>
      <c r="O1194" s="217"/>
      <c r="P1194" s="217"/>
      <c r="Q1194" s="218"/>
    </row>
    <row r="1195" spans="2:17">
      <c r="B1195" s="216"/>
      <c r="C1195" s="217"/>
      <c r="D1195" s="217"/>
      <c r="E1195" s="217"/>
      <c r="F1195" s="217"/>
      <c r="G1195" s="217"/>
      <c r="H1195" s="217"/>
      <c r="I1195" s="217"/>
      <c r="J1195" s="217"/>
      <c r="K1195" s="217"/>
      <c r="L1195" s="217"/>
      <c r="M1195" s="217"/>
      <c r="N1195" s="222"/>
      <c r="O1195" s="217"/>
      <c r="P1195" s="217"/>
      <c r="Q1195" s="218"/>
    </row>
    <row r="1196" spans="2:17">
      <c r="B1196" s="216"/>
      <c r="C1196" s="217"/>
      <c r="D1196" s="217"/>
      <c r="E1196" s="217"/>
      <c r="F1196" s="217"/>
      <c r="G1196" s="217"/>
      <c r="H1196" s="217"/>
      <c r="I1196" s="217"/>
      <c r="J1196" s="217"/>
      <c r="K1196" s="217"/>
      <c r="L1196" s="217"/>
      <c r="M1196" s="217"/>
      <c r="N1196" s="222"/>
      <c r="O1196" s="217"/>
      <c r="P1196" s="217"/>
      <c r="Q1196" s="218"/>
    </row>
    <row r="1197" spans="2:17">
      <c r="B1197" s="216"/>
      <c r="C1197" s="217"/>
      <c r="D1197" s="217"/>
      <c r="E1197" s="217"/>
      <c r="F1197" s="217"/>
      <c r="G1197" s="217"/>
      <c r="H1197" s="217"/>
      <c r="I1197" s="217"/>
      <c r="J1197" s="217"/>
      <c r="K1197" s="217"/>
      <c r="L1197" s="217"/>
      <c r="M1197" s="217"/>
      <c r="N1197" s="222"/>
      <c r="O1197" s="217"/>
      <c r="P1197" s="217"/>
      <c r="Q1197" s="218"/>
    </row>
    <row r="1198" spans="2:17">
      <c r="B1198" s="216"/>
      <c r="C1198" s="217"/>
      <c r="D1198" s="217"/>
      <c r="E1198" s="217"/>
      <c r="F1198" s="217"/>
      <c r="G1198" s="217"/>
      <c r="H1198" s="217"/>
      <c r="I1198" s="217"/>
      <c r="J1198" s="217"/>
      <c r="K1198" s="217"/>
      <c r="L1198" s="217"/>
      <c r="M1198" s="217"/>
      <c r="N1198" s="222"/>
      <c r="O1198" s="217"/>
      <c r="P1198" s="217"/>
      <c r="Q1198" s="218"/>
    </row>
    <row r="1199" spans="2:17">
      <c r="B1199" s="216"/>
      <c r="C1199" s="217"/>
      <c r="D1199" s="217"/>
      <c r="E1199" s="217"/>
      <c r="F1199" s="217"/>
      <c r="G1199" s="217"/>
      <c r="H1199" s="217"/>
      <c r="I1199" s="217"/>
      <c r="J1199" s="217"/>
      <c r="K1199" s="217"/>
      <c r="L1199" s="217"/>
      <c r="M1199" s="217"/>
      <c r="N1199" s="222"/>
      <c r="O1199" s="217"/>
      <c r="P1199" s="217"/>
      <c r="Q1199" s="218"/>
    </row>
    <row r="1200" spans="2:17">
      <c r="B1200" s="216"/>
      <c r="C1200" s="217"/>
      <c r="D1200" s="217"/>
      <c r="E1200" s="217"/>
      <c r="F1200" s="217"/>
      <c r="G1200" s="217"/>
      <c r="H1200" s="217"/>
      <c r="I1200" s="217"/>
      <c r="J1200" s="217"/>
      <c r="K1200" s="217"/>
      <c r="L1200" s="217"/>
      <c r="M1200" s="217"/>
      <c r="N1200" s="222"/>
      <c r="O1200" s="217"/>
      <c r="P1200" s="217"/>
      <c r="Q1200" s="218"/>
    </row>
    <row r="1201" spans="2:17">
      <c r="B1201" s="216"/>
      <c r="C1201" s="217"/>
      <c r="D1201" s="217"/>
      <c r="E1201" s="217"/>
      <c r="F1201" s="217"/>
      <c r="G1201" s="217"/>
      <c r="H1201" s="217"/>
      <c r="I1201" s="217"/>
      <c r="J1201" s="217"/>
      <c r="K1201" s="217"/>
      <c r="L1201" s="217"/>
      <c r="M1201" s="217"/>
      <c r="N1201" s="222"/>
      <c r="O1201" s="217"/>
      <c r="P1201" s="217"/>
      <c r="Q1201" s="218"/>
    </row>
    <row r="1202" spans="2:17">
      <c r="B1202" s="216"/>
      <c r="C1202" s="217"/>
      <c r="D1202" s="217"/>
      <c r="E1202" s="217"/>
      <c r="F1202" s="217"/>
      <c r="G1202" s="217"/>
      <c r="H1202" s="217"/>
      <c r="I1202" s="217"/>
      <c r="J1202" s="217"/>
      <c r="K1202" s="217"/>
      <c r="L1202" s="217"/>
      <c r="M1202" s="217"/>
      <c r="N1202" s="222"/>
      <c r="O1202" s="217"/>
      <c r="P1202" s="217"/>
      <c r="Q1202" s="218"/>
    </row>
    <row r="1203" spans="2:17">
      <c r="B1203" s="216"/>
      <c r="C1203" s="217"/>
      <c r="D1203" s="217"/>
      <c r="E1203" s="217"/>
      <c r="F1203" s="217"/>
      <c r="G1203" s="217"/>
      <c r="H1203" s="217"/>
      <c r="I1203" s="217"/>
      <c r="J1203" s="217"/>
      <c r="K1203" s="217"/>
      <c r="L1203" s="217"/>
      <c r="M1203" s="217"/>
      <c r="N1203" s="222"/>
      <c r="O1203" s="217"/>
      <c r="P1203" s="217"/>
      <c r="Q1203" s="218"/>
    </row>
    <row r="1204" spans="2:17">
      <c r="B1204" s="216"/>
      <c r="C1204" s="217"/>
      <c r="D1204" s="217"/>
      <c r="E1204" s="217"/>
      <c r="F1204" s="217"/>
      <c r="G1204" s="217"/>
      <c r="H1204" s="217"/>
      <c r="I1204" s="217"/>
      <c r="J1204" s="217"/>
      <c r="K1204" s="217"/>
      <c r="L1204" s="217"/>
      <c r="M1204" s="217"/>
      <c r="N1204" s="222"/>
      <c r="O1204" s="217"/>
      <c r="P1204" s="217"/>
      <c r="Q1204" s="218"/>
    </row>
    <row r="1205" spans="2:17">
      <c r="B1205" s="216"/>
      <c r="C1205" s="217"/>
      <c r="D1205" s="217"/>
      <c r="E1205" s="217"/>
      <c r="F1205" s="217"/>
      <c r="G1205" s="217"/>
      <c r="H1205" s="217"/>
      <c r="I1205" s="217"/>
      <c r="J1205" s="217"/>
      <c r="K1205" s="217"/>
      <c r="L1205" s="217"/>
      <c r="M1205" s="217"/>
      <c r="N1205" s="222"/>
      <c r="O1205" s="217"/>
      <c r="P1205" s="217"/>
      <c r="Q1205" s="218"/>
    </row>
    <row r="1206" spans="2:17">
      <c r="B1206" s="216"/>
      <c r="C1206" s="217"/>
      <c r="D1206" s="217"/>
      <c r="E1206" s="217"/>
      <c r="F1206" s="217"/>
      <c r="G1206" s="217"/>
      <c r="H1206" s="217"/>
      <c r="I1206" s="217"/>
      <c r="J1206" s="217"/>
      <c r="K1206" s="217"/>
      <c r="L1206" s="217"/>
      <c r="M1206" s="217"/>
      <c r="N1206" s="222"/>
      <c r="O1206" s="217"/>
      <c r="P1206" s="217"/>
      <c r="Q1206" s="218"/>
    </row>
    <row r="1207" spans="2:17">
      <c r="B1207" s="216"/>
      <c r="C1207" s="217"/>
      <c r="D1207" s="217"/>
      <c r="E1207" s="217"/>
      <c r="F1207" s="217"/>
      <c r="G1207" s="217"/>
      <c r="H1207" s="217"/>
      <c r="I1207" s="217"/>
      <c r="J1207" s="217"/>
      <c r="K1207" s="217"/>
      <c r="L1207" s="217"/>
      <c r="M1207" s="217"/>
      <c r="N1207" s="222"/>
      <c r="O1207" s="217"/>
      <c r="P1207" s="217"/>
      <c r="Q1207" s="218"/>
    </row>
    <row r="1208" spans="2:17">
      <c r="B1208" s="216"/>
      <c r="C1208" s="217"/>
      <c r="D1208" s="217"/>
      <c r="E1208" s="217"/>
      <c r="F1208" s="217"/>
      <c r="G1208" s="217"/>
      <c r="H1208" s="217"/>
      <c r="I1208" s="217"/>
      <c r="J1208" s="217"/>
      <c r="K1208" s="217"/>
      <c r="L1208" s="217"/>
      <c r="M1208" s="217"/>
      <c r="N1208" s="222"/>
      <c r="O1208" s="217"/>
      <c r="P1208" s="217"/>
      <c r="Q1208" s="218"/>
    </row>
    <row r="1209" spans="2:17">
      <c r="B1209" s="216"/>
      <c r="C1209" s="217"/>
      <c r="D1209" s="217"/>
      <c r="E1209" s="217"/>
      <c r="F1209" s="217"/>
      <c r="G1209" s="217"/>
      <c r="H1209" s="217"/>
      <c r="I1209" s="217"/>
      <c r="J1209" s="217"/>
      <c r="K1209" s="217"/>
      <c r="L1209" s="217"/>
      <c r="M1209" s="217"/>
      <c r="N1209" s="222"/>
      <c r="O1209" s="217"/>
      <c r="P1209" s="217"/>
      <c r="Q1209" s="218"/>
    </row>
    <row r="1210" spans="2:17">
      <c r="B1210" s="216"/>
      <c r="C1210" s="217"/>
      <c r="D1210" s="217"/>
      <c r="E1210" s="217"/>
      <c r="F1210" s="217"/>
      <c r="G1210" s="217"/>
      <c r="H1210" s="217"/>
      <c r="I1210" s="217"/>
      <c r="J1210" s="217"/>
      <c r="K1210" s="217"/>
      <c r="L1210" s="217"/>
      <c r="M1210" s="217"/>
      <c r="N1210" s="222"/>
      <c r="O1210" s="217"/>
      <c r="P1210" s="217"/>
      <c r="Q1210" s="218"/>
    </row>
    <row r="1211" spans="2:17">
      <c r="B1211" s="216"/>
      <c r="C1211" s="217"/>
      <c r="D1211" s="217"/>
      <c r="E1211" s="217"/>
      <c r="F1211" s="217"/>
      <c r="G1211" s="217"/>
      <c r="H1211" s="217"/>
      <c r="I1211" s="217"/>
      <c r="J1211" s="217"/>
      <c r="K1211" s="217"/>
      <c r="L1211" s="217"/>
      <c r="M1211" s="217"/>
      <c r="N1211" s="222"/>
      <c r="O1211" s="217"/>
      <c r="P1211" s="217"/>
      <c r="Q1211" s="218"/>
    </row>
    <row r="1212" spans="2:17">
      <c r="B1212" s="216"/>
      <c r="C1212" s="217"/>
      <c r="D1212" s="217"/>
      <c r="E1212" s="217"/>
      <c r="F1212" s="217"/>
      <c r="G1212" s="217"/>
      <c r="H1212" s="217"/>
      <c r="I1212" s="217"/>
      <c r="J1212" s="217"/>
      <c r="K1212" s="217"/>
      <c r="L1212" s="217"/>
      <c r="M1212" s="217"/>
      <c r="N1212" s="222"/>
      <c r="O1212" s="217"/>
      <c r="P1212" s="217"/>
      <c r="Q1212" s="218"/>
    </row>
    <row r="1213" spans="2:17">
      <c r="B1213" s="216"/>
      <c r="C1213" s="217"/>
      <c r="D1213" s="217"/>
      <c r="E1213" s="217"/>
      <c r="F1213" s="217"/>
      <c r="G1213" s="217"/>
      <c r="H1213" s="217"/>
      <c r="I1213" s="217"/>
      <c r="J1213" s="217"/>
      <c r="K1213" s="217"/>
      <c r="L1213" s="217"/>
      <c r="M1213" s="217"/>
      <c r="N1213" s="222"/>
      <c r="O1213" s="217"/>
      <c r="P1213" s="217"/>
      <c r="Q1213" s="218"/>
    </row>
    <row r="1214" spans="2:17">
      <c r="B1214" s="216"/>
      <c r="C1214" s="217"/>
      <c r="D1214" s="217"/>
      <c r="E1214" s="217"/>
      <c r="F1214" s="217"/>
      <c r="G1214" s="217"/>
      <c r="H1214" s="217"/>
      <c r="I1214" s="217"/>
      <c r="J1214" s="217"/>
      <c r="K1214" s="217"/>
      <c r="L1214" s="217"/>
      <c r="M1214" s="217"/>
      <c r="N1214" s="222"/>
      <c r="O1214" s="217"/>
      <c r="P1214" s="217"/>
      <c r="Q1214" s="218"/>
    </row>
    <row r="1215" spans="2:17">
      <c r="B1215" s="216"/>
      <c r="C1215" s="217"/>
      <c r="D1215" s="217"/>
      <c r="E1215" s="217"/>
      <c r="F1215" s="217"/>
      <c r="G1215" s="217"/>
      <c r="H1215" s="217"/>
      <c r="I1215" s="217"/>
      <c r="J1215" s="217"/>
      <c r="K1215" s="217"/>
      <c r="L1215" s="217"/>
      <c r="M1215" s="217"/>
      <c r="N1215" s="222"/>
      <c r="O1215" s="217"/>
      <c r="P1215" s="217"/>
      <c r="Q1215" s="218"/>
    </row>
    <row r="1216" spans="2:17">
      <c r="B1216" s="216"/>
      <c r="C1216" s="217"/>
      <c r="D1216" s="217"/>
      <c r="E1216" s="217"/>
      <c r="F1216" s="217"/>
      <c r="G1216" s="217"/>
      <c r="H1216" s="217"/>
      <c r="I1216" s="217"/>
      <c r="J1216" s="217"/>
      <c r="K1216" s="217"/>
      <c r="L1216" s="217"/>
      <c r="M1216" s="217"/>
      <c r="N1216" s="222"/>
      <c r="O1216" s="217"/>
      <c r="P1216" s="217"/>
      <c r="Q1216" s="218"/>
    </row>
    <row r="1217" spans="2:17">
      <c r="B1217" s="216"/>
      <c r="C1217" s="217"/>
      <c r="D1217" s="217"/>
      <c r="E1217" s="217"/>
      <c r="F1217" s="217"/>
      <c r="G1217" s="217"/>
      <c r="H1217" s="217"/>
      <c r="I1217" s="217"/>
      <c r="J1217" s="217"/>
      <c r="K1217" s="217"/>
      <c r="L1217" s="217"/>
      <c r="M1217" s="217"/>
      <c r="N1217" s="222"/>
      <c r="O1217" s="217"/>
      <c r="P1217" s="217"/>
      <c r="Q1217" s="218"/>
    </row>
    <row r="1218" spans="2:17">
      <c r="B1218" s="216"/>
      <c r="C1218" s="217"/>
      <c r="D1218" s="217"/>
      <c r="E1218" s="217"/>
      <c r="F1218" s="217"/>
      <c r="G1218" s="217"/>
      <c r="H1218" s="217"/>
      <c r="I1218" s="217"/>
      <c r="J1218" s="217"/>
      <c r="K1218" s="217"/>
      <c r="L1218" s="217"/>
      <c r="M1218" s="217"/>
      <c r="N1218" s="222"/>
      <c r="O1218" s="217"/>
      <c r="P1218" s="217"/>
      <c r="Q1218" s="218"/>
    </row>
    <row r="1219" spans="2:17">
      <c r="B1219" s="216"/>
      <c r="C1219" s="217"/>
      <c r="D1219" s="217"/>
      <c r="E1219" s="217"/>
      <c r="F1219" s="217"/>
      <c r="G1219" s="217"/>
      <c r="H1219" s="217"/>
      <c r="I1219" s="217"/>
      <c r="J1219" s="217"/>
      <c r="K1219" s="217"/>
      <c r="L1219" s="217"/>
      <c r="M1219" s="217"/>
      <c r="N1219" s="222"/>
      <c r="O1219" s="217"/>
      <c r="P1219" s="217"/>
      <c r="Q1219" s="218"/>
    </row>
    <row r="1220" spans="2:17">
      <c r="B1220" s="216"/>
      <c r="C1220" s="217"/>
      <c r="D1220" s="217"/>
      <c r="E1220" s="217"/>
      <c r="F1220" s="217"/>
      <c r="G1220" s="217"/>
      <c r="H1220" s="217"/>
      <c r="I1220" s="217"/>
      <c r="J1220" s="217"/>
      <c r="K1220" s="217"/>
      <c r="L1220" s="217"/>
      <c r="M1220" s="217"/>
      <c r="N1220" s="222"/>
      <c r="O1220" s="217"/>
      <c r="P1220" s="217"/>
      <c r="Q1220" s="218"/>
    </row>
    <row r="1221" spans="2:17">
      <c r="B1221" s="216"/>
      <c r="C1221" s="217"/>
      <c r="D1221" s="217"/>
      <c r="E1221" s="217"/>
      <c r="F1221" s="217"/>
      <c r="G1221" s="217"/>
      <c r="H1221" s="217"/>
      <c r="I1221" s="217"/>
      <c r="J1221" s="217"/>
      <c r="K1221" s="217"/>
      <c r="L1221" s="217"/>
      <c r="M1221" s="217"/>
      <c r="N1221" s="222"/>
      <c r="O1221" s="217"/>
      <c r="P1221" s="217"/>
      <c r="Q1221" s="218"/>
    </row>
    <row r="1222" spans="2:17">
      <c r="B1222" s="216"/>
      <c r="C1222" s="217"/>
      <c r="D1222" s="217"/>
      <c r="E1222" s="217"/>
      <c r="F1222" s="217"/>
      <c r="G1222" s="217"/>
      <c r="H1222" s="217"/>
      <c r="I1222" s="217"/>
      <c r="J1222" s="217"/>
      <c r="K1222" s="217"/>
      <c r="L1222" s="217"/>
      <c r="M1222" s="217"/>
      <c r="N1222" s="222"/>
      <c r="O1222" s="217"/>
      <c r="P1222" s="217"/>
      <c r="Q1222" s="218"/>
    </row>
    <row r="1223" spans="2:17">
      <c r="B1223" s="216"/>
      <c r="C1223" s="217"/>
      <c r="D1223" s="217"/>
      <c r="E1223" s="217"/>
      <c r="F1223" s="217"/>
      <c r="G1223" s="217"/>
      <c r="H1223" s="217"/>
      <c r="I1223" s="217"/>
      <c r="J1223" s="217"/>
      <c r="K1223" s="217"/>
      <c r="L1223" s="217"/>
      <c r="M1223" s="217"/>
      <c r="N1223" s="222"/>
      <c r="O1223" s="217"/>
      <c r="P1223" s="217"/>
      <c r="Q1223" s="218"/>
    </row>
    <row r="1224" spans="2:17">
      <c r="B1224" s="216"/>
      <c r="C1224" s="217"/>
      <c r="D1224" s="217"/>
      <c r="E1224" s="217"/>
      <c r="F1224" s="217"/>
      <c r="G1224" s="217"/>
      <c r="H1224" s="217"/>
      <c r="I1224" s="217"/>
      <c r="J1224" s="217"/>
      <c r="K1224" s="217"/>
      <c r="L1224" s="217"/>
      <c r="M1224" s="217"/>
      <c r="N1224" s="222"/>
      <c r="O1224" s="217"/>
      <c r="P1224" s="217"/>
      <c r="Q1224" s="218"/>
    </row>
    <row r="1225" spans="2:17">
      <c r="B1225" s="216"/>
      <c r="C1225" s="217"/>
      <c r="D1225" s="217"/>
      <c r="E1225" s="217"/>
      <c r="F1225" s="217"/>
      <c r="G1225" s="217"/>
      <c r="H1225" s="217"/>
      <c r="I1225" s="217"/>
      <c r="J1225" s="217"/>
      <c r="K1225" s="217"/>
      <c r="L1225" s="217"/>
      <c r="M1225" s="217"/>
      <c r="N1225" s="222"/>
      <c r="O1225" s="217"/>
      <c r="P1225" s="217"/>
      <c r="Q1225" s="218"/>
    </row>
    <row r="1226" spans="2:17">
      <c r="B1226" s="216"/>
      <c r="C1226" s="217"/>
      <c r="D1226" s="217"/>
      <c r="E1226" s="217"/>
      <c r="F1226" s="217"/>
      <c r="G1226" s="217"/>
      <c r="H1226" s="217"/>
      <c r="I1226" s="217"/>
      <c r="J1226" s="217"/>
      <c r="K1226" s="217"/>
      <c r="L1226" s="217"/>
      <c r="M1226" s="217"/>
      <c r="N1226" s="222"/>
      <c r="O1226" s="217"/>
      <c r="P1226" s="217"/>
      <c r="Q1226" s="218"/>
    </row>
    <row r="1227" spans="2:17">
      <c r="B1227" s="216"/>
      <c r="C1227" s="217"/>
      <c r="D1227" s="217"/>
      <c r="E1227" s="217"/>
      <c r="F1227" s="217"/>
      <c r="G1227" s="217"/>
      <c r="H1227" s="217"/>
      <c r="I1227" s="217"/>
      <c r="J1227" s="217"/>
      <c r="K1227" s="217"/>
      <c r="L1227" s="217"/>
      <c r="M1227" s="217"/>
      <c r="N1227" s="222"/>
      <c r="O1227" s="217"/>
      <c r="P1227" s="217"/>
      <c r="Q1227" s="218"/>
    </row>
    <row r="1228" spans="2:17">
      <c r="B1228" s="216"/>
      <c r="C1228" s="217"/>
      <c r="D1228" s="217"/>
      <c r="E1228" s="217"/>
      <c r="F1228" s="217"/>
      <c r="G1228" s="217"/>
      <c r="H1228" s="217"/>
      <c r="I1228" s="217"/>
      <c r="J1228" s="217"/>
      <c r="K1228" s="217"/>
      <c r="L1228" s="217"/>
      <c r="M1228" s="217"/>
      <c r="N1228" s="222"/>
      <c r="O1228" s="217"/>
      <c r="P1228" s="217"/>
      <c r="Q1228" s="218"/>
    </row>
    <row r="1229" spans="2:17">
      <c r="B1229" s="216"/>
      <c r="C1229" s="217"/>
      <c r="D1229" s="217"/>
      <c r="E1229" s="217"/>
      <c r="F1229" s="217"/>
      <c r="G1229" s="217"/>
      <c r="H1229" s="217"/>
      <c r="I1229" s="217"/>
      <c r="J1229" s="217"/>
      <c r="K1229" s="217"/>
      <c r="L1229" s="217"/>
      <c r="M1229" s="217"/>
      <c r="N1229" s="222"/>
      <c r="O1229" s="217"/>
      <c r="P1229" s="217"/>
      <c r="Q1229" s="218"/>
    </row>
    <row r="1230" spans="2:17">
      <c r="B1230" s="216"/>
      <c r="C1230" s="217"/>
      <c r="D1230" s="217"/>
      <c r="E1230" s="217"/>
      <c r="F1230" s="217"/>
      <c r="G1230" s="217"/>
      <c r="H1230" s="217"/>
      <c r="I1230" s="217"/>
      <c r="J1230" s="217"/>
      <c r="K1230" s="217"/>
      <c r="L1230" s="217"/>
      <c r="M1230" s="217"/>
      <c r="N1230" s="222"/>
      <c r="O1230" s="217"/>
      <c r="P1230" s="217"/>
      <c r="Q1230" s="218"/>
    </row>
    <row r="1231" spans="2:17">
      <c r="B1231" s="216"/>
      <c r="C1231" s="217"/>
      <c r="D1231" s="217"/>
      <c r="E1231" s="217"/>
      <c r="F1231" s="217"/>
      <c r="G1231" s="217"/>
      <c r="H1231" s="217"/>
      <c r="I1231" s="217"/>
      <c r="J1231" s="217"/>
      <c r="K1231" s="217"/>
      <c r="L1231" s="217"/>
      <c r="M1231" s="217"/>
      <c r="N1231" s="222"/>
      <c r="O1231" s="217"/>
      <c r="P1231" s="217"/>
      <c r="Q1231" s="218"/>
    </row>
    <row r="1232" spans="2:17">
      <c r="B1232" s="216"/>
      <c r="C1232" s="217"/>
      <c r="D1232" s="217"/>
      <c r="E1232" s="217"/>
      <c r="F1232" s="217"/>
      <c r="G1232" s="217"/>
      <c r="H1232" s="217"/>
      <c r="I1232" s="217"/>
      <c r="J1232" s="217"/>
      <c r="K1232" s="217"/>
      <c r="L1232" s="217"/>
      <c r="M1232" s="217"/>
      <c r="N1232" s="222"/>
      <c r="O1232" s="217"/>
      <c r="P1232" s="217"/>
      <c r="Q1232" s="218"/>
    </row>
    <row r="1233" spans="2:17">
      <c r="B1233" s="216"/>
      <c r="C1233" s="217"/>
      <c r="D1233" s="217"/>
      <c r="E1233" s="217"/>
      <c r="F1233" s="217"/>
      <c r="G1233" s="217"/>
      <c r="H1233" s="217"/>
      <c r="I1233" s="217"/>
      <c r="J1233" s="217"/>
      <c r="K1233" s="217"/>
      <c r="L1233" s="217"/>
      <c r="M1233" s="217"/>
      <c r="N1233" s="222"/>
      <c r="O1233" s="217"/>
      <c r="P1233" s="217"/>
      <c r="Q1233" s="218"/>
    </row>
    <row r="1234" spans="2:17">
      <c r="B1234" s="216"/>
      <c r="C1234" s="217"/>
      <c r="D1234" s="217"/>
      <c r="E1234" s="217"/>
      <c r="F1234" s="217"/>
      <c r="G1234" s="217"/>
      <c r="H1234" s="217"/>
      <c r="I1234" s="217"/>
      <c r="J1234" s="217"/>
      <c r="K1234" s="217"/>
      <c r="L1234" s="217"/>
      <c r="M1234" s="217"/>
      <c r="N1234" s="222"/>
      <c r="O1234" s="217"/>
      <c r="P1234" s="217"/>
      <c r="Q1234" s="218"/>
    </row>
    <row r="1235" spans="2:17">
      <c r="B1235" s="216"/>
      <c r="C1235" s="217"/>
      <c r="D1235" s="217"/>
      <c r="E1235" s="217"/>
      <c r="F1235" s="217"/>
      <c r="G1235" s="217"/>
      <c r="H1235" s="217"/>
      <c r="I1235" s="217"/>
      <c r="J1235" s="217"/>
      <c r="K1235" s="217"/>
      <c r="L1235" s="217"/>
      <c r="M1235" s="217"/>
      <c r="N1235" s="222"/>
      <c r="O1235" s="217"/>
      <c r="P1235" s="217"/>
      <c r="Q1235" s="218"/>
    </row>
    <row r="1236" spans="2:17">
      <c r="B1236" s="216"/>
      <c r="C1236" s="217"/>
      <c r="D1236" s="217"/>
      <c r="E1236" s="217"/>
      <c r="F1236" s="217"/>
      <c r="G1236" s="217"/>
      <c r="H1236" s="217"/>
      <c r="I1236" s="217"/>
      <c r="J1236" s="217"/>
      <c r="K1236" s="217"/>
      <c r="L1236" s="217"/>
      <c r="M1236" s="217"/>
      <c r="N1236" s="222"/>
      <c r="O1236" s="217"/>
      <c r="P1236" s="217"/>
      <c r="Q1236" s="218"/>
    </row>
    <row r="1237" spans="2:17">
      <c r="B1237" s="216"/>
      <c r="C1237" s="217"/>
      <c r="D1237" s="217"/>
      <c r="E1237" s="217"/>
      <c r="F1237" s="217"/>
      <c r="G1237" s="217"/>
      <c r="H1237" s="217"/>
      <c r="I1237" s="217"/>
      <c r="J1237" s="217"/>
      <c r="K1237" s="217"/>
      <c r="L1237" s="217"/>
      <c r="M1237" s="217"/>
      <c r="N1237" s="222"/>
      <c r="O1237" s="217"/>
      <c r="P1237" s="217"/>
      <c r="Q1237" s="218"/>
    </row>
    <row r="1238" spans="2:17">
      <c r="B1238" s="216"/>
      <c r="C1238" s="217"/>
      <c r="D1238" s="217"/>
      <c r="E1238" s="217"/>
      <c r="F1238" s="217"/>
      <c r="G1238" s="217"/>
      <c r="H1238" s="217"/>
      <c r="I1238" s="217"/>
      <c r="J1238" s="217"/>
      <c r="K1238" s="217"/>
      <c r="L1238" s="217"/>
      <c r="M1238" s="217"/>
      <c r="N1238" s="222"/>
      <c r="O1238" s="217"/>
      <c r="P1238" s="217"/>
      <c r="Q1238" s="218"/>
    </row>
    <row r="1239" spans="2:17">
      <c r="B1239" s="216"/>
      <c r="C1239" s="217"/>
      <c r="D1239" s="217"/>
      <c r="E1239" s="217"/>
      <c r="F1239" s="217"/>
      <c r="G1239" s="217"/>
      <c r="H1239" s="217"/>
      <c r="I1239" s="217"/>
      <c r="J1239" s="217"/>
      <c r="K1239" s="217"/>
      <c r="L1239" s="217"/>
      <c r="M1239" s="217"/>
      <c r="N1239" s="222"/>
      <c r="O1239" s="217"/>
      <c r="P1239" s="217"/>
      <c r="Q1239" s="218"/>
    </row>
    <row r="1240" spans="2:17">
      <c r="B1240" s="216"/>
      <c r="C1240" s="217"/>
      <c r="D1240" s="217"/>
      <c r="E1240" s="217"/>
      <c r="F1240" s="217"/>
      <c r="G1240" s="217"/>
      <c r="H1240" s="217"/>
      <c r="I1240" s="217"/>
      <c r="J1240" s="217"/>
      <c r="K1240" s="217"/>
      <c r="L1240" s="217"/>
      <c r="M1240" s="217"/>
      <c r="N1240" s="222"/>
      <c r="O1240" s="217"/>
      <c r="P1240" s="217"/>
      <c r="Q1240" s="218"/>
    </row>
    <row r="1241" spans="2:17">
      <c r="B1241" s="216"/>
      <c r="C1241" s="217"/>
      <c r="D1241" s="217"/>
      <c r="E1241" s="217"/>
      <c r="F1241" s="217"/>
      <c r="G1241" s="217"/>
      <c r="H1241" s="217"/>
      <c r="I1241" s="217"/>
      <c r="J1241" s="217"/>
      <c r="K1241" s="217"/>
      <c r="L1241" s="217"/>
      <c r="M1241" s="217"/>
      <c r="N1241" s="222"/>
      <c r="O1241" s="217"/>
      <c r="P1241" s="217"/>
      <c r="Q1241" s="218"/>
    </row>
    <row r="1242" spans="2:17">
      <c r="B1242" s="216"/>
      <c r="C1242" s="217"/>
      <c r="D1242" s="217"/>
      <c r="E1242" s="217"/>
      <c r="F1242" s="217"/>
      <c r="G1242" s="217"/>
      <c r="H1242" s="217"/>
      <c r="I1242" s="217"/>
      <c r="J1242" s="217"/>
      <c r="K1242" s="217"/>
      <c r="L1242" s="217"/>
      <c r="M1242" s="217"/>
      <c r="N1242" s="222"/>
      <c r="O1242" s="217"/>
      <c r="P1242" s="217"/>
      <c r="Q1242" s="218"/>
    </row>
    <row r="1243" spans="2:17">
      <c r="B1243" s="216"/>
      <c r="C1243" s="217"/>
      <c r="D1243" s="217"/>
      <c r="E1243" s="217"/>
      <c r="F1243" s="217"/>
      <c r="G1243" s="217"/>
      <c r="H1243" s="217"/>
      <c r="I1243" s="217"/>
      <c r="J1243" s="217"/>
      <c r="K1243" s="217"/>
      <c r="L1243" s="217"/>
      <c r="M1243" s="217"/>
      <c r="N1243" s="222"/>
      <c r="O1243" s="217"/>
      <c r="P1243" s="217"/>
      <c r="Q1243" s="218"/>
    </row>
    <row r="1244" spans="2:17">
      <c r="B1244" s="216"/>
      <c r="C1244" s="217"/>
      <c r="D1244" s="217"/>
      <c r="E1244" s="217"/>
      <c r="F1244" s="217"/>
      <c r="G1244" s="217"/>
      <c r="H1244" s="217"/>
      <c r="I1244" s="217"/>
      <c r="J1244" s="217"/>
      <c r="K1244" s="217"/>
      <c r="L1244" s="217"/>
      <c r="M1244" s="217"/>
      <c r="N1244" s="222"/>
      <c r="O1244" s="217"/>
      <c r="P1244" s="217"/>
      <c r="Q1244" s="218"/>
    </row>
    <row r="1245" spans="2:17">
      <c r="B1245" s="216"/>
      <c r="C1245" s="217"/>
      <c r="D1245" s="217"/>
      <c r="E1245" s="217"/>
      <c r="F1245" s="217"/>
      <c r="G1245" s="217"/>
      <c r="H1245" s="217"/>
      <c r="I1245" s="217"/>
      <c r="J1245" s="217"/>
      <c r="K1245" s="217"/>
      <c r="L1245" s="217"/>
      <c r="M1245" s="217"/>
      <c r="N1245" s="222"/>
      <c r="O1245" s="217"/>
      <c r="P1245" s="217"/>
      <c r="Q1245" s="218"/>
    </row>
    <row r="1246" spans="2:17">
      <c r="B1246" s="216"/>
      <c r="C1246" s="217"/>
      <c r="D1246" s="217"/>
      <c r="E1246" s="217"/>
      <c r="F1246" s="217"/>
      <c r="G1246" s="217"/>
      <c r="H1246" s="217"/>
      <c r="I1246" s="217"/>
      <c r="J1246" s="217"/>
      <c r="K1246" s="217"/>
      <c r="L1246" s="217"/>
      <c r="M1246" s="217"/>
      <c r="N1246" s="222"/>
      <c r="O1246" s="217"/>
      <c r="P1246" s="217"/>
      <c r="Q1246" s="218"/>
    </row>
    <row r="1247" spans="2:17">
      <c r="B1247" s="216"/>
      <c r="C1247" s="217"/>
      <c r="D1247" s="217"/>
      <c r="E1247" s="217"/>
      <c r="F1247" s="217"/>
      <c r="G1247" s="217"/>
      <c r="H1247" s="217"/>
      <c r="I1247" s="217"/>
      <c r="J1247" s="217"/>
      <c r="K1247" s="217"/>
      <c r="L1247" s="217"/>
      <c r="M1247" s="217"/>
      <c r="N1247" s="222"/>
      <c r="O1247" s="217"/>
      <c r="P1247" s="217"/>
      <c r="Q1247" s="218"/>
    </row>
    <row r="1248" spans="2:17">
      <c r="B1248" s="216"/>
      <c r="C1248" s="217"/>
      <c r="D1248" s="217"/>
      <c r="E1248" s="217"/>
      <c r="F1248" s="217"/>
      <c r="G1248" s="217"/>
      <c r="H1248" s="217"/>
      <c r="I1248" s="217"/>
      <c r="J1248" s="217"/>
      <c r="K1248" s="217"/>
      <c r="L1248" s="217"/>
      <c r="M1248" s="217"/>
      <c r="N1248" s="222"/>
      <c r="O1248" s="217"/>
      <c r="P1248" s="217"/>
      <c r="Q1248" s="218"/>
    </row>
    <row r="1249" spans="2:17">
      <c r="B1249" s="216"/>
      <c r="C1249" s="217"/>
      <c r="D1249" s="217"/>
      <c r="E1249" s="217"/>
      <c r="F1249" s="217"/>
      <c r="G1249" s="217"/>
      <c r="H1249" s="217"/>
      <c r="I1249" s="217"/>
      <c r="J1249" s="217"/>
      <c r="K1249" s="217"/>
      <c r="L1249" s="217"/>
      <c r="M1249" s="217"/>
      <c r="N1249" s="222"/>
      <c r="O1249" s="217"/>
      <c r="P1249" s="217"/>
      <c r="Q1249" s="218"/>
    </row>
    <row r="1250" spans="2:17">
      <c r="B1250" s="216"/>
      <c r="C1250" s="217"/>
      <c r="D1250" s="217"/>
      <c r="E1250" s="217"/>
      <c r="F1250" s="217"/>
      <c r="G1250" s="217"/>
      <c r="H1250" s="217"/>
      <c r="I1250" s="217"/>
      <c r="J1250" s="217"/>
      <c r="K1250" s="217"/>
      <c r="L1250" s="217"/>
      <c r="M1250" s="217"/>
      <c r="N1250" s="222"/>
      <c r="O1250" s="217"/>
      <c r="P1250" s="217"/>
      <c r="Q1250" s="218"/>
    </row>
    <row r="1251" spans="2:17">
      <c r="B1251" s="216"/>
      <c r="C1251" s="217"/>
      <c r="D1251" s="217"/>
      <c r="E1251" s="217"/>
      <c r="F1251" s="217"/>
      <c r="G1251" s="217"/>
      <c r="H1251" s="217"/>
      <c r="I1251" s="217"/>
      <c r="J1251" s="217"/>
      <c r="K1251" s="217"/>
      <c r="L1251" s="217"/>
      <c r="M1251" s="217"/>
      <c r="N1251" s="222"/>
      <c r="O1251" s="217"/>
      <c r="P1251" s="217"/>
      <c r="Q1251" s="218"/>
    </row>
    <row r="1252" spans="2:17">
      <c r="B1252" s="219"/>
      <c r="C1252" s="220"/>
      <c r="D1252" s="220"/>
      <c r="E1252" s="220"/>
      <c r="F1252" s="220"/>
      <c r="G1252" s="220"/>
      <c r="H1252" s="220"/>
      <c r="I1252" s="220"/>
      <c r="J1252" s="220"/>
      <c r="K1252" s="220"/>
      <c r="L1252" s="220"/>
      <c r="M1252" s="220"/>
      <c r="N1252" s="223"/>
      <c r="O1252" s="220"/>
      <c r="P1252" s="220"/>
      <c r="Q1252" s="221"/>
    </row>
  </sheetData>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sheetPr>
  <dimension ref="A1"/>
  <sheetViews>
    <sheetView workbookViewId="0">
      <selection activeCell="D30" sqref="D30"/>
    </sheetView>
  </sheetViews>
  <sheetFormatPr baseColWidth="10" defaultColWidth="8.83203125" defaultRowHeight="12" x14ac:dyDescent="0"/>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F32" sqref="F32"/>
    </sheetView>
  </sheetViews>
  <sheetFormatPr baseColWidth="10" defaultColWidth="8.83203125" defaultRowHeight="12" x14ac:dyDescent="0"/>
  <cols>
    <col min="1" max="1" width="8.83203125" style="203"/>
    <col min="2" max="2" width="25.1640625" customWidth="1"/>
    <col min="3" max="3" width="25.1640625" bestFit="1" customWidth="1"/>
    <col min="4" max="4" width="16.33203125" bestFit="1" customWidth="1"/>
    <col min="5" max="5" width="11.33203125" customWidth="1"/>
    <col min="6" max="7" width="16.33203125" customWidth="1"/>
    <col min="8" max="8" width="20.5" customWidth="1"/>
    <col min="9" max="9" width="23.5" customWidth="1"/>
    <col min="10" max="10" width="12.33203125" bestFit="1" customWidth="1"/>
    <col min="11" max="11" width="11.6640625" bestFit="1" customWidth="1"/>
  </cols>
  <sheetData>
    <row r="1" spans="2:7" s="203" customFormat="1"/>
    <row r="3" spans="2:7">
      <c r="B3" s="240" t="s">
        <v>181</v>
      </c>
      <c r="C3" s="286" t="s">
        <v>182</v>
      </c>
    </row>
    <row r="4" spans="2:7" s="203" customFormat="1"/>
    <row r="5" spans="2:7">
      <c r="B5" s="17"/>
      <c r="C5" s="17"/>
      <c r="F5" s="17" t="s">
        <v>183</v>
      </c>
      <c r="G5" s="17" t="s">
        <v>184</v>
      </c>
    </row>
    <row r="6" spans="2:7">
      <c r="F6" s="244">
        <v>2013</v>
      </c>
      <c r="G6" s="243"/>
    </row>
    <row r="7" spans="2:7" ht="36">
      <c r="B7" s="240" t="s">
        <v>173</v>
      </c>
      <c r="C7" s="240" t="s">
        <v>177</v>
      </c>
      <c r="D7" s="246" t="s">
        <v>52</v>
      </c>
      <c r="E7" s="247" t="s">
        <v>55</v>
      </c>
      <c r="F7" s="245" t="s">
        <v>185</v>
      </c>
      <c r="G7" s="245" t="s">
        <v>187</v>
      </c>
    </row>
    <row r="8" spans="2:7">
      <c r="B8" s="286" t="s">
        <v>169</v>
      </c>
      <c r="C8" s="286" t="s">
        <v>188</v>
      </c>
      <c r="D8" s="286" t="s">
        <v>36</v>
      </c>
      <c r="E8" s="286" t="s">
        <v>51</v>
      </c>
      <c r="F8" s="28">
        <v>20000000</v>
      </c>
      <c r="G8" s="28">
        <v>31622000</v>
      </c>
    </row>
    <row r="9" spans="2:7">
      <c r="C9" s="286" t="s">
        <v>208</v>
      </c>
      <c r="D9" s="286" t="s">
        <v>16</v>
      </c>
      <c r="E9" s="286" t="s">
        <v>45</v>
      </c>
      <c r="F9" s="28">
        <v>50000000</v>
      </c>
      <c r="G9" s="28">
        <v>65904999.990000002</v>
      </c>
    </row>
    <row r="10" spans="2:7">
      <c r="D10" s="286" t="s">
        <v>33</v>
      </c>
      <c r="E10" s="286" t="s">
        <v>50</v>
      </c>
      <c r="F10" s="28">
        <v>450000000</v>
      </c>
      <c r="G10" s="28">
        <v>68875793.980000004</v>
      </c>
    </row>
    <row r="11" spans="2:7">
      <c r="D11" s="286" t="s">
        <v>37</v>
      </c>
      <c r="E11" s="286" t="s">
        <v>54</v>
      </c>
      <c r="F11" s="28">
        <v>866075462</v>
      </c>
      <c r="G11" s="28">
        <v>866075462</v>
      </c>
    </row>
    <row r="12" spans="2:7">
      <c r="D12" s="286" t="s">
        <v>31</v>
      </c>
      <c r="E12" s="286" t="s">
        <v>54</v>
      </c>
      <c r="F12" s="28">
        <v>8400000</v>
      </c>
      <c r="G12" s="28">
        <v>8400000</v>
      </c>
    </row>
    <row r="13" spans="2:7">
      <c r="D13" s="286" t="s">
        <v>66</v>
      </c>
      <c r="E13" s="286" t="s">
        <v>68</v>
      </c>
      <c r="F13" s="28">
        <v>100000000</v>
      </c>
      <c r="G13" s="28">
        <v>94275000</v>
      </c>
    </row>
    <row r="14" spans="2:7">
      <c r="D14" s="286" t="s">
        <v>200</v>
      </c>
      <c r="E14" s="286" t="s">
        <v>45</v>
      </c>
      <c r="F14" s="28">
        <v>50000000</v>
      </c>
      <c r="G14" s="28">
        <v>67684999.989999995</v>
      </c>
    </row>
    <row r="15" spans="2:7">
      <c r="D15" s="286" t="s">
        <v>9</v>
      </c>
      <c r="E15" s="286" t="s">
        <v>45</v>
      </c>
      <c r="F15" s="28">
        <v>11550000</v>
      </c>
      <c r="G15" s="28">
        <v>15602895.01</v>
      </c>
    </row>
    <row r="16" spans="2:7">
      <c r="B16" s="286" t="s">
        <v>44</v>
      </c>
      <c r="F16" s="28">
        <v>1556025462</v>
      </c>
      <c r="G16" s="28">
        <v>1218441150.97</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6A48801585A044A09DF322D9BFBFCE" ma:contentTypeVersion="0" ma:contentTypeDescription="Create a new document." ma:contentTypeScope="" ma:versionID="b62be920ea54c16bb3e3ebaac76d726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FC1C0E-00C1-4D93-9667-380077E00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53A1DB0-306D-4CE8-8F9C-DF134C2C150B}">
  <ds:schemaRefs>
    <ds:schemaRef ds:uri="http://schemas.microsoft.com/office/2006/metadata/longProperties"/>
  </ds:schemaRefs>
</ds:datastoreItem>
</file>

<file path=customXml/itemProps3.xml><?xml version="1.0" encoding="utf-8"?>
<ds:datastoreItem xmlns:ds="http://schemas.openxmlformats.org/officeDocument/2006/customXml" ds:itemID="{6D7DA900-0FE0-40E2-85E6-63C26FD52C03}">
  <ds:schemaRefs>
    <ds:schemaRef ds:uri="http://purl.org/dc/elements/1.1/"/>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8FAB3E30-4CC8-40D8-8BC4-FE5B704416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5</vt:i4>
      </vt:variant>
    </vt:vector>
  </HeadingPairs>
  <TitlesOfParts>
    <vt:vector size="5" baseType="lpstr">
      <vt:lpstr>Historical Pledges</vt:lpstr>
      <vt:lpstr>Contributions SC</vt:lpstr>
      <vt:lpstr>WB Contrib Data</vt:lpstr>
      <vt:lpstr>Pledge Data</vt:lpstr>
      <vt:lpstr>Pivots</vt:lpstr>
    </vt:vector>
  </TitlesOfParts>
  <Company>The Global Fund to Fight AIDS,Tuberculosis &amp; Malaria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EGodfrey</dc:creator>
  <cp:lastModifiedBy>Luciano</cp:lastModifiedBy>
  <cp:lastPrinted>2016-05-19T15:06:31Z</cp:lastPrinted>
  <dcterms:created xsi:type="dcterms:W3CDTF">2003-03-25T12:53:10Z</dcterms:created>
  <dcterms:modified xsi:type="dcterms:W3CDTF">2016-09-18T11:04:11Z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0x010100806A48801585A044A09DF322D9BFBFCE</vt:lpwstr>
  </property>
  <property fmtid="{D5CDD505-2E9C-101B-9397-08002B2CF9AE}" pid="4" name="SV_QUERY_LIST_4F35BF76-6C0D-4D9B-82B2-816C12CF3733">
    <vt:lpwstr>empty_477D106A-C0D6-4607-AEBD-E2C9D60EA279</vt:lpwstr>
  </property>
</Properties>
</file>