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talia" sheetId="1" r:id="rId1"/>
    <sheet name="Abruzzo" sheetId="2" r:id="rId2"/>
    <sheet name="Basilicata" sheetId="3" r:id="rId3"/>
    <sheet name="Calabria" sheetId="4" r:id="rId4"/>
    <sheet name="Campania" sheetId="5" r:id="rId5"/>
    <sheet name="Emila" sheetId="6" r:id="rId6"/>
    <sheet name="Friuli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Puglia" sheetId="14" r:id="rId14"/>
    <sheet name="Sardegna" sheetId="15" r:id="rId15"/>
    <sheet name="Sicilia" sheetId="16" r:id="rId16"/>
    <sheet name="Toscana" sheetId="17" r:id="rId17"/>
    <sheet name="Trentino" sheetId="18" r:id="rId18"/>
    <sheet name="Umbria" sheetId="19" r:id="rId19"/>
    <sheet name="Valle D'Aosta" sheetId="20" r:id="rId20"/>
    <sheet name="Veneto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<sst xmlns="http://schemas.openxmlformats.org/spreadsheetml/2006/main" count="943" uniqueCount="41">
  <si>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</si>
  <si>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</si>
  <si>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</si>
  <si>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</si>
  <si>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</si>
  <si>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</si>
  <si>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</si>
  <si>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</si>
  <si>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</si>
  <si>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</si>
  <si>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</si>
  <si>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</si>
  <si>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Piemonte</t>
  </si>
  <si>
    <t>Lombardia</t>
  </si>
  <si>
    <t>Emilia Romagna</t>
  </si>
  <si>
    <t>Lazio</t>
  </si>
  <si>
    <t>Campania</t>
  </si>
  <si>
    <t>Puglia</t>
  </si>
  <si>
    <t>Sardegna</t>
  </si>
  <si>
    <t>Molise</t>
  </si>
  <si>
    <t>Calabria</t>
  </si>
  <si>
    <t>Basilicata</t>
  </si>
  <si>
    <t>Abruzzo</t>
  </si>
  <si>
    <t>Liguria</t>
  </si>
  <si>
    <t>Marche</t>
  </si>
  <si>
    <t>Sicilia</t>
  </si>
  <si>
    <t>Toscana</t>
  </si>
  <si>
    <t>Umbria</t>
  </si>
  <si>
    <t>Valle D'Aosta</t>
  </si>
  <si>
    <t>Veneto</t>
  </si>
  <si>
    <t>Friuli V.G.</t>
  </si>
  <si>
    <t>ITALIA</t>
  </si>
  <si>
    <t>Trentino A.A.</t>
  </si>
  <si>
    <t>n.d.</t>
  </si>
  <si>
    <t>DSO MIN.</t>
  </si>
  <si>
    <t>DSO MAX</t>
  </si>
  <si>
    <t>DSO MIN</t>
  </si>
  <si>
    <t>,</t>
  </si>
  <si>
    <t>DSO 2010</t>
  </si>
  <si>
    <t>Fonte: Assobiomedica, osservatorio crediti</t>
  </si>
  <si>
    <t>DSO 2011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</si>
</sst>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0"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23"/>
          <c:w val="0.9275"/>
          <c:h val="0.7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Italia!$B$11:$B$12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Italia!$A$13:$A$24</c:f>
              <c:strCache/>
            </c:strRef>
          </c:cat>
          <c:val>
            <c:numRef>
              <c:f>Italia!$B$13:$B$24</c:f>
              <c:numCache/>
            </c:numRef>
          </c:val>
        </c:ser>
        <c:axId val="36542657"/>
        <c:axId val="60448458"/>
      </c:barChart>
      <c:lineChart>
        <c:grouping val="standard"/>
        <c:varyColors val="0"/>
        <c:ser>
          <c:idx val="0"/>
          <c:order val="1"/>
          <c:tx>
            <c:strRef>
              <c:f>Italia!$C$11:$C$12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Italia!$A$13:$A$24</c:f>
              <c:strCache/>
            </c:strRef>
          </c:cat>
          <c:val>
            <c:numRef>
              <c:f>Italia!$C$13:$C$24</c:f>
              <c:numCache/>
            </c:numRef>
          </c:val>
          <c:smooth val="0"/>
        </c:ser>
        <c:axId val="7165211"/>
        <c:axId val="64486900"/>
      </c:lineChart>
      <c:catAx>
        <c:axId val="365426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48458"/>
        <c:crossesAt val="1"/>
        <c:auto val="0"/>
        <c:lblOffset val="100"/>
        <c:tickLblSkip val="1"/>
        <c:noMultiLvlLbl val="0"/>
      </c:catAx>
      <c:valAx>
        <c:axId val="60448458"/>
        <c:scaling>
          <c:orientation val="minMax"/>
          <c:min val="2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42657"/>
        <c:crossesAt val="1"/>
        <c:crossBetween val="between"/>
        <c:dispUnits/>
      </c:valAx>
      <c:catAx>
        <c:axId val="7165211"/>
        <c:scaling>
          <c:orientation val="minMax"/>
        </c:scaling>
        <c:axPos val="b"/>
        <c:delete val="1"/>
        <c:majorTickMark val="out"/>
        <c:minorTickMark val="none"/>
        <c:tickLblPos val="none"/>
        <c:crossAx val="64486900"/>
        <c:crosses val="autoZero"/>
        <c:auto val="0"/>
        <c:lblOffset val="100"/>
        <c:tickLblSkip val="1"/>
        <c:noMultiLvlLbl val="0"/>
      </c:catAx>
      <c:valAx>
        <c:axId val="64486900"/>
        <c:scaling>
          <c:orientation val="minMax"/>
        </c:scaling>
        <c:axPos val="l"/>
        <c:delete val="1"/>
        <c:majorTickMark val="out"/>
        <c:minorTickMark val="none"/>
        <c:tickLblPos val="none"/>
        <c:crossAx val="716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9135"/>
          <c:w val="0.391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575"/>
          <c:w val="0.943"/>
          <c:h val="0.9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Campania!$B$11:$B$12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Campania!$A$13:$A$24</c:f>
              <c:strCache/>
            </c:strRef>
          </c:cat>
          <c:val>
            <c:numRef>
              <c:f>Campania!$B$13:$B$24</c:f>
              <c:numCache/>
            </c:numRef>
          </c:val>
        </c:ser>
        <c:axId val="58555661"/>
        <c:axId val="57238902"/>
      </c:barChart>
      <c:lineChart>
        <c:grouping val="standard"/>
        <c:varyColors val="0"/>
        <c:ser>
          <c:idx val="0"/>
          <c:order val="1"/>
          <c:tx>
            <c:strRef>
              <c:f>Campania!$C$11:$C$12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Campania!$A$13:$A$24</c:f>
              <c:strCache/>
            </c:strRef>
          </c:cat>
          <c:val>
            <c:numRef>
              <c:f>Campania!$C$13:$C$24</c:f>
              <c:numCache/>
            </c:numRef>
          </c:val>
          <c:smooth val="0"/>
        </c:ser>
        <c:axId val="45388071"/>
        <c:axId val="5839456"/>
      </c:lineChart>
      <c:catAx>
        <c:axId val="58555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8902"/>
        <c:crosses val="autoZero"/>
        <c:auto val="0"/>
        <c:lblOffset val="100"/>
        <c:tickLblSkip val="1"/>
        <c:noMultiLvlLbl val="0"/>
      </c:catAx>
      <c:valAx>
        <c:axId val="57238902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661"/>
        <c:crossesAt val="1"/>
        <c:crossBetween val="between"/>
        <c:dispUnits/>
        <c:majorUnit val="100"/>
      </c:valAx>
      <c:catAx>
        <c:axId val="45388071"/>
        <c:scaling>
          <c:orientation val="minMax"/>
        </c:scaling>
        <c:axPos val="b"/>
        <c:delete val="1"/>
        <c:majorTickMark val="out"/>
        <c:minorTickMark val="none"/>
        <c:tickLblPos val="none"/>
        <c:crossAx val="5839456"/>
        <c:crosses val="autoZero"/>
        <c:auto val="0"/>
        <c:lblOffset val="100"/>
        <c:tickLblSkip val="1"/>
        <c:noMultiLvlLbl val="0"/>
      </c:catAx>
      <c:valAx>
        <c:axId val="5839456"/>
        <c:scaling>
          <c:orientation val="minMax"/>
        </c:scaling>
        <c:axPos val="l"/>
        <c:delete val="1"/>
        <c:majorTickMark val="out"/>
        <c:minorTickMark val="none"/>
        <c:tickLblPos val="none"/>
        <c:crossAx val="4538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25"/>
          <c:y val="0.95"/>
          <c:w val="0.489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85"/>
          <c:w val="0.938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Campania!$B$36:$B$37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Campania!$A$39:$A$59</c:f>
              <c:numCache/>
            </c:numRef>
          </c:cat>
          <c:val>
            <c:numRef>
              <c:f>Campania!$B$39:$B$59</c:f>
              <c:numCache/>
            </c:numRef>
          </c:val>
          <c:smooth val="0"/>
        </c:ser>
        <c:ser>
          <c:idx val="1"/>
          <c:order val="1"/>
          <c:tx>
            <c:strRef>
              <c:f>Campania!$C$36:$C$37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Campania!$A$39:$A$59</c:f>
              <c:numCache/>
            </c:numRef>
          </c:cat>
          <c:val>
            <c:numRef>
              <c:f>Campania!$C$39:$C$59</c:f>
              <c:numCache/>
            </c:numRef>
          </c:val>
          <c:smooth val="0"/>
        </c:ser>
        <c:marker val="1"/>
        <c:axId val="52555105"/>
        <c:axId val="3233898"/>
      </c:lineChart>
      <c:cat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898"/>
        <c:crosses val="autoZero"/>
        <c:auto val="1"/>
        <c:lblOffset val="100"/>
        <c:tickLblSkip val="1"/>
        <c:noMultiLvlLbl val="0"/>
      </c:catAx>
      <c:valAx>
        <c:axId val="3233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51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35"/>
          <c:w val="0.366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125"/>
          <c:w val="0.96075"/>
          <c:h val="0.9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Emila!$B$11:$B$12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Emila!$A$13:$A$24</c:f>
              <c:strCache/>
            </c:strRef>
          </c:cat>
          <c:val>
            <c:numRef>
              <c:f>Emila!$B$13:$B$24</c:f>
              <c:numCache/>
            </c:numRef>
          </c:val>
        </c:ser>
        <c:axId val="29105083"/>
        <c:axId val="60619156"/>
      </c:barChart>
      <c:lineChart>
        <c:grouping val="standard"/>
        <c:varyColors val="0"/>
        <c:ser>
          <c:idx val="0"/>
          <c:order val="1"/>
          <c:tx>
            <c:strRef>
              <c:f>Emila!$C$11:$C$12</c:f>
              <c:strCache>
                <c:ptCount val="1"/>
                <c:pt idx="0">
                  <c:v>DSO 2010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Emila!$A$13:$A$24</c:f>
              <c:strCache/>
            </c:strRef>
          </c:cat>
          <c:val>
            <c:numRef>
              <c:f>Emila!$C$13:$C$24</c:f>
              <c:numCache/>
            </c:numRef>
          </c:val>
          <c:smooth val="0"/>
        </c:ser>
        <c:axId val="8701493"/>
        <c:axId val="11204574"/>
      </c:lineChart>
      <c:catAx>
        <c:axId val="291050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156"/>
        <c:crosses val="autoZero"/>
        <c:auto val="0"/>
        <c:lblOffset val="100"/>
        <c:tickLblSkip val="1"/>
        <c:noMultiLvlLbl val="0"/>
      </c:catAx>
      <c:valAx>
        <c:axId val="60619156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05083"/>
        <c:crossesAt val="1"/>
        <c:crossBetween val="between"/>
        <c:dispUnits/>
      </c:valAx>
      <c:catAx>
        <c:axId val="8701493"/>
        <c:scaling>
          <c:orientation val="minMax"/>
        </c:scaling>
        <c:axPos val="b"/>
        <c:delete val="1"/>
        <c:majorTickMark val="out"/>
        <c:minorTickMark val="none"/>
        <c:tickLblPos val="none"/>
        <c:crossAx val="11204574"/>
        <c:crosses val="autoZero"/>
        <c:auto val="0"/>
        <c:lblOffset val="100"/>
        <c:tickLblSkip val="1"/>
        <c:noMultiLvlLbl val="0"/>
      </c:catAx>
      <c:valAx>
        <c:axId val="11204574"/>
        <c:scaling>
          <c:orientation val="minMax"/>
        </c:scaling>
        <c:axPos val="l"/>
        <c:delete val="1"/>
        <c:majorTickMark val="out"/>
        <c:minorTickMark val="none"/>
        <c:tickLblPos val="none"/>
        <c:crossAx val="8701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5225"/>
          <c:w val="0.356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125"/>
          <c:w val="0.949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Emila!$B$36:$B$37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Emila!$A$39:$A$59</c:f>
              <c:numCache/>
            </c:numRef>
          </c:cat>
          <c:val>
            <c:numRef>
              <c:f>Emila!$B$39:$B$59</c:f>
              <c:numCache/>
            </c:numRef>
          </c:val>
          <c:smooth val="0"/>
        </c:ser>
        <c:ser>
          <c:idx val="1"/>
          <c:order val="1"/>
          <c:tx>
            <c:strRef>
              <c:f>Emila!$C$36:$C$37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Emila!$A$39:$A$59</c:f>
              <c:numCache/>
            </c:numRef>
          </c:cat>
          <c:val>
            <c:numRef>
              <c:f>Emila!$C$39:$C$59</c:f>
              <c:numCache/>
            </c:numRef>
          </c:val>
          <c:smooth val="0"/>
        </c:ser>
        <c:marker val="1"/>
        <c:axId val="33732303"/>
        <c:axId val="35155272"/>
      </c:lineChart>
      <c:cat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55272"/>
        <c:crosses val="autoZero"/>
        <c:auto val="1"/>
        <c:lblOffset val="100"/>
        <c:tickLblSkip val="1"/>
        <c:noMultiLvlLbl val="0"/>
      </c:catAx>
      <c:valAx>
        <c:axId val="35155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3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26"/>
          <c:w val="0.51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75"/>
          <c:w val="0.960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Friuli!$B$11:$B$12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Friuli!$A$13:$A$24</c:f>
              <c:strCache/>
            </c:strRef>
          </c:cat>
          <c:val>
            <c:numRef>
              <c:f>Friuli!$B$13:$B$24</c:f>
              <c:numCache/>
            </c:numRef>
          </c:val>
        </c:ser>
        <c:axId val="47961993"/>
        <c:axId val="29004754"/>
      </c:barChart>
      <c:lineChart>
        <c:grouping val="standard"/>
        <c:varyColors val="0"/>
        <c:ser>
          <c:idx val="0"/>
          <c:order val="1"/>
          <c:tx>
            <c:strRef>
              <c:f>Friuli!$C$11:$C$12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Friuli!$A$13:$A$24</c:f>
              <c:strCache/>
            </c:strRef>
          </c:cat>
          <c:val>
            <c:numRef>
              <c:f>Friuli!$C$13:$C$24</c:f>
              <c:numCache/>
            </c:numRef>
          </c:val>
          <c:smooth val="0"/>
        </c:ser>
        <c:axId val="59716195"/>
        <c:axId val="574844"/>
      </c:line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754"/>
        <c:crosses val="autoZero"/>
        <c:auto val="0"/>
        <c:lblOffset val="100"/>
        <c:tickLblSkip val="1"/>
        <c:noMultiLvlLbl val="0"/>
      </c:catAx>
      <c:valAx>
        <c:axId val="290047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61993"/>
        <c:crossesAt val="1"/>
        <c:crossBetween val="between"/>
        <c:dispUnits/>
      </c:valAx>
      <c:catAx>
        <c:axId val="59716195"/>
        <c:scaling>
          <c:orientation val="minMax"/>
        </c:scaling>
        <c:axPos val="b"/>
        <c:delete val="1"/>
        <c:majorTickMark val="out"/>
        <c:minorTickMark val="none"/>
        <c:tickLblPos val="none"/>
        <c:crossAx val="574844"/>
        <c:crosses val="autoZero"/>
        <c:auto val="0"/>
        <c:lblOffset val="100"/>
        <c:tickLblSkip val="1"/>
        <c:noMultiLvlLbl val="0"/>
      </c:catAx>
      <c:valAx>
        <c:axId val="574844"/>
        <c:scaling>
          <c:orientation val="minMax"/>
        </c:scaling>
        <c:axPos val="l"/>
        <c:delete val="1"/>
        <c:majorTickMark val="out"/>
        <c:minorTickMark val="none"/>
        <c:tickLblPos val="none"/>
        <c:crossAx val="59716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525"/>
          <c:w val="0.344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75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Friuli!$B$36:$B$37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Friuli!$A$39:$A$59</c:f>
              <c:numCache/>
            </c:numRef>
          </c:cat>
          <c:val>
            <c:numRef>
              <c:f>Friuli!$B$39:$B$59</c:f>
              <c:numCache/>
            </c:numRef>
          </c:val>
          <c:smooth val="0"/>
        </c:ser>
        <c:ser>
          <c:idx val="1"/>
          <c:order val="1"/>
          <c:tx>
            <c:strRef>
              <c:f>Friuli!$C$36:$C$37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Friuli!$A$39:$A$59</c:f>
              <c:numCache/>
            </c:numRef>
          </c:cat>
          <c:val>
            <c:numRef>
              <c:f>Friuli!$C$39:$C$59</c:f>
              <c:numCache/>
            </c:numRef>
          </c:val>
          <c:smooth val="0"/>
        </c:ser>
        <c:marker val="1"/>
        <c:axId val="5173597"/>
        <c:axId val="46562374"/>
      </c:lineChart>
      <c:cat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2374"/>
        <c:crosses val="autoZero"/>
        <c:auto val="1"/>
        <c:lblOffset val="100"/>
        <c:tickLblSkip val="1"/>
        <c:noMultiLvlLbl val="0"/>
      </c:catAx>
      <c:valAx>
        <c:axId val="46562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5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25"/>
          <c:w val="0.50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325"/>
          <c:w val="0.936"/>
          <c:h val="0.9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Lazio!$B$11:$B$12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Lazio!$A$13:$A$24</c:f>
              <c:strCache/>
            </c:strRef>
          </c:cat>
          <c:val>
            <c:numRef>
              <c:f>Lazio!$B$13:$B$24</c:f>
              <c:numCache/>
            </c:numRef>
          </c:val>
        </c:ser>
        <c:axId val="16408183"/>
        <c:axId val="13455920"/>
      </c:barChart>
      <c:lineChart>
        <c:grouping val="standard"/>
        <c:varyColors val="0"/>
        <c:ser>
          <c:idx val="0"/>
          <c:order val="1"/>
          <c:tx>
            <c:strRef>
              <c:f>Lazio!$C$11:$C$12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Lazio!$A$13:$A$24</c:f>
              <c:strCache/>
            </c:strRef>
          </c:cat>
          <c:val>
            <c:numRef>
              <c:f>Lazio!$C$13:$C$24</c:f>
              <c:numCache/>
            </c:numRef>
          </c:val>
          <c:smooth val="0"/>
        </c:ser>
        <c:axId val="53994417"/>
        <c:axId val="16187706"/>
      </c:line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920"/>
        <c:crosses val="autoZero"/>
        <c:auto val="0"/>
        <c:lblOffset val="100"/>
        <c:tickLblSkip val="1"/>
        <c:noMultiLvlLbl val="0"/>
      </c:catAx>
      <c:valAx>
        <c:axId val="13455920"/>
        <c:scaling>
          <c:orientation val="minMax"/>
          <c:max val="8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08183"/>
        <c:crossesAt val="1"/>
        <c:crossBetween val="between"/>
        <c:dispUnits/>
      </c:valAx>
      <c:catAx>
        <c:axId val="53994417"/>
        <c:scaling>
          <c:orientation val="minMax"/>
        </c:scaling>
        <c:axPos val="b"/>
        <c:delete val="1"/>
        <c:majorTickMark val="out"/>
        <c:minorTickMark val="none"/>
        <c:tickLblPos val="none"/>
        <c:crossAx val="16187706"/>
        <c:crosses val="autoZero"/>
        <c:auto val="0"/>
        <c:lblOffset val="100"/>
        <c:tickLblSkip val="1"/>
        <c:noMultiLvlLbl val="0"/>
      </c:catAx>
      <c:valAx>
        <c:axId val="16187706"/>
        <c:scaling>
          <c:orientation val="minMax"/>
        </c:scaling>
        <c:axPos val="l"/>
        <c:delete val="1"/>
        <c:majorTickMark val="out"/>
        <c:minorTickMark val="none"/>
        <c:tickLblPos val="none"/>
        <c:crossAx val="5399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94575"/>
          <c:w val="0.38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875"/>
          <c:w val="0.957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Lazio!$B$36:$B$37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Lazio!$A$39:$A$59</c:f>
              <c:numCache/>
            </c:numRef>
          </c:cat>
          <c:val>
            <c:numRef>
              <c:f>Lazio!$B$39:$B$59</c:f>
              <c:numCache/>
            </c:numRef>
          </c:val>
          <c:smooth val="0"/>
        </c:ser>
        <c:ser>
          <c:idx val="1"/>
          <c:order val="1"/>
          <c:tx>
            <c:strRef>
              <c:f>Lazio!$C$36:$C$37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Lazio!$A$39:$A$59</c:f>
              <c:numCache/>
            </c:numRef>
          </c:cat>
          <c:val>
            <c:numRef>
              <c:f>Lazio!$C$39:$C$59</c:f>
              <c:numCache/>
            </c:numRef>
          </c:val>
          <c:smooth val="0"/>
        </c:ser>
        <c:marker val="1"/>
        <c:axId val="11471627"/>
        <c:axId val="36135780"/>
      </c:line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780"/>
        <c:crosses val="autoZero"/>
        <c:auto val="1"/>
        <c:lblOffset val="100"/>
        <c:tickLblSkip val="1"/>
        <c:noMultiLvlLbl val="0"/>
      </c:catAx>
      <c:valAx>
        <c:axId val="36135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16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23"/>
          <c:w val="0.49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'[1]2'!$C$24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'[1]2'!$B$25:$B$28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'[1]2'!$C$25:$C$28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</c:ser>
        <c:axId val="56786565"/>
        <c:axId val="41317038"/>
      </c:barChart>
      <c:lineChart>
        <c:grouping val="standard"/>
        <c:varyColors val="0"/>
        <c:ser>
          <c:idx val="0"/>
          <c:order val="1"/>
          <c:tx>
            <c:strRef>
              <c:f>'[1]2'!$D$24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'[1]2'!$B$25:$B$28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'[1]2'!$D$25:$D$28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</c:ser>
        <c:axId val="36309023"/>
        <c:axId val="58345752"/>
      </c:line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7038"/>
        <c:crosses val="autoZero"/>
        <c:auto val="0"/>
        <c:lblOffset val="100"/>
        <c:tickLblSkip val="4"/>
        <c:noMultiLvlLbl val="0"/>
      </c:catAx>
      <c:valAx>
        <c:axId val="413170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6565"/>
        <c:crossesAt val="1"/>
        <c:crossBetween val="between"/>
        <c:dispUnits/>
      </c:valAx>
      <c:catAx>
        <c:axId val="36309023"/>
        <c:scaling>
          <c:orientation val="minMax"/>
        </c:scaling>
        <c:axPos val="b"/>
        <c:delete val="1"/>
        <c:majorTickMark val="out"/>
        <c:minorTickMark val="none"/>
        <c:tickLblPos val="none"/>
        <c:crossAx val="58345752"/>
        <c:crosses val="autoZero"/>
        <c:auto val="0"/>
        <c:lblOffset val="100"/>
        <c:tickLblSkip val="1"/>
        <c:noMultiLvlLbl val="0"/>
      </c:catAx>
      <c:valAx>
        <c:axId val="58345752"/>
        <c:scaling>
          <c:orientation val="minMax"/>
        </c:scaling>
        <c:axPos val="l"/>
        <c:delete val="1"/>
        <c:majorTickMark val="out"/>
        <c:minorTickMark val="none"/>
        <c:tickLblPos val="none"/>
        <c:crossAx val="36309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55"/>
          <c:w val="0.94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Liguria!$B$11:$B$12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Liguria!$A$13:$A$24</c:f>
              <c:strCache/>
            </c:strRef>
          </c:cat>
          <c:val>
            <c:numRef>
              <c:f>Liguria!$B$13:$B$24</c:f>
              <c:numCache/>
            </c:numRef>
          </c:val>
        </c:ser>
        <c:axId val="55349721"/>
        <c:axId val="28385442"/>
      </c:barChart>
      <c:lineChart>
        <c:grouping val="standard"/>
        <c:varyColors val="0"/>
        <c:ser>
          <c:idx val="0"/>
          <c:order val="1"/>
          <c:tx>
            <c:strRef>
              <c:f>Liguria!$C$11:$C$12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Liguria!$A$13:$A$24</c:f>
              <c:strCache/>
            </c:strRef>
          </c:cat>
          <c:val>
            <c:numRef>
              <c:f>Liguria!$C$13:$C$24</c:f>
              <c:numCache/>
            </c:numRef>
          </c:val>
          <c:smooth val="0"/>
        </c:ser>
        <c:axId val="54142387"/>
        <c:axId val="17519436"/>
      </c:line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5442"/>
        <c:crosses val="autoZero"/>
        <c:auto val="0"/>
        <c:lblOffset val="100"/>
        <c:tickLblSkip val="1"/>
        <c:noMultiLvlLbl val="0"/>
      </c:catAx>
      <c:valAx>
        <c:axId val="2838544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721"/>
        <c:crossesAt val="1"/>
        <c:crossBetween val="between"/>
        <c:dispUnits/>
      </c:valAx>
      <c:catAx>
        <c:axId val="54142387"/>
        <c:scaling>
          <c:orientation val="minMax"/>
        </c:scaling>
        <c:axPos val="b"/>
        <c:delete val="1"/>
        <c:majorTickMark val="out"/>
        <c:minorTickMark val="none"/>
        <c:tickLblPos val="none"/>
        <c:crossAx val="17519436"/>
        <c:crosses val="autoZero"/>
        <c:auto val="0"/>
        <c:lblOffset val="100"/>
        <c:tickLblSkip val="1"/>
        <c:noMultiLvlLbl val="0"/>
      </c:catAx>
      <c:valAx>
        <c:axId val="17519436"/>
        <c:scaling>
          <c:orientation val="minMax"/>
        </c:scaling>
        <c:axPos val="l"/>
        <c:delete val="1"/>
        <c:majorTickMark val="out"/>
        <c:minorTickMark val="none"/>
        <c:tickLblPos val="none"/>
        <c:crossAx val="54142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1725"/>
          <c:w val="0.34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9"/>
          <c:w val="0.9577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Italia!$B$36:$B$37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Italia!$A$39:$A$61</c:f>
              <c:numCache/>
            </c:numRef>
          </c:cat>
          <c:val>
            <c:numRef>
              <c:f>Italia!$B$39:$B$61</c:f>
              <c:numCache/>
            </c:numRef>
          </c:val>
          <c:smooth val="0"/>
        </c:ser>
        <c:ser>
          <c:idx val="1"/>
          <c:order val="1"/>
          <c:tx>
            <c:strRef>
              <c:f>Italia!$C$36:$C$37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Italia!$A$39:$A$61</c:f>
              <c:numCache/>
            </c:numRef>
          </c:cat>
          <c:val>
            <c:numRef>
              <c:f>Italia!$C$39:$C$61</c:f>
              <c:numCache/>
            </c:numRef>
          </c:val>
          <c:smooth val="0"/>
        </c:ser>
        <c:marker val="1"/>
        <c:axId val="43511189"/>
        <c:axId val="56056382"/>
      </c:lineChart>
      <c:catAx>
        <c:axId val="4351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56382"/>
        <c:crosses val="autoZero"/>
        <c:auto val="1"/>
        <c:lblOffset val="100"/>
        <c:tickLblSkip val="1"/>
        <c:noMultiLvlLbl val="0"/>
      </c:catAx>
      <c:valAx>
        <c:axId val="56056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11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25"/>
          <c:w val="0.516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5"/>
          <c:w val="0.96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Liguria!$B$32:$B$33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Liguria!$A$35:$A$55</c:f>
              <c:numCache/>
            </c:numRef>
          </c:cat>
          <c:val>
            <c:numRef>
              <c:f>Liguria!$B$35:$B$55</c:f>
              <c:numCache/>
            </c:numRef>
          </c:val>
          <c:smooth val="0"/>
        </c:ser>
        <c:ser>
          <c:idx val="1"/>
          <c:order val="1"/>
          <c:tx>
            <c:strRef>
              <c:f>Liguria!$C$32:$C$33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Liguria!$A$35:$A$55</c:f>
              <c:numCache/>
            </c:numRef>
          </c:cat>
          <c:val>
            <c:numRef>
              <c:f>Liguria!$C$35:$C$55</c:f>
              <c:numCache/>
            </c:numRef>
          </c:val>
          <c:smooth val="0"/>
        </c:ser>
        <c:marker val="1"/>
        <c:axId val="23457197"/>
        <c:axId val="9788182"/>
      </c:line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71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315"/>
          <c:w val="0.37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825"/>
          <c:w val="0.926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Lombardia!$B$11:$B$12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Lombardia!$A$13:$A$24</c:f>
              <c:strCache/>
            </c:strRef>
          </c:cat>
          <c:val>
            <c:numRef>
              <c:f>Lombardia!$B$13:$B$24</c:f>
              <c:numCache/>
            </c:numRef>
          </c:val>
        </c:ser>
        <c:axId val="20984775"/>
        <c:axId val="54645248"/>
      </c:barChart>
      <c:lineChart>
        <c:grouping val="standard"/>
        <c:varyColors val="0"/>
        <c:ser>
          <c:idx val="0"/>
          <c:order val="1"/>
          <c:tx>
            <c:strRef>
              <c:f>Lombardia!$C$11:$C$12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Lombardia!$A$13:$A$24</c:f>
              <c:strCache/>
            </c:strRef>
          </c:cat>
          <c:val>
            <c:numRef>
              <c:f>Lombardia!$C$13:$C$24</c:f>
              <c:numCache/>
            </c:numRef>
          </c:val>
          <c:smooth val="0"/>
        </c:ser>
        <c:axId val="22045185"/>
        <c:axId val="64188938"/>
      </c:line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5248"/>
        <c:crosses val="autoZero"/>
        <c:auto val="0"/>
        <c:lblOffset val="100"/>
        <c:tickLblSkip val="1"/>
        <c:noMultiLvlLbl val="0"/>
      </c:catAx>
      <c:valAx>
        <c:axId val="5464524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4775"/>
        <c:crossesAt val="1"/>
        <c:crossBetween val="between"/>
        <c:dispUnits/>
      </c:valAx>
      <c:catAx>
        <c:axId val="22045185"/>
        <c:scaling>
          <c:orientation val="minMax"/>
        </c:scaling>
        <c:axPos val="b"/>
        <c:delete val="1"/>
        <c:majorTickMark val="out"/>
        <c:minorTickMark val="none"/>
        <c:tickLblPos val="none"/>
        <c:crossAx val="64188938"/>
        <c:crosses val="autoZero"/>
        <c:auto val="0"/>
        <c:lblOffset val="100"/>
        <c:tickLblSkip val="1"/>
        <c:noMultiLvlLbl val="0"/>
      </c:catAx>
      <c:valAx>
        <c:axId val="64188938"/>
        <c:scaling>
          <c:orientation val="minMax"/>
        </c:scaling>
        <c:axPos val="l"/>
        <c:delete val="1"/>
        <c:majorTickMark val="out"/>
        <c:minorTickMark val="none"/>
        <c:tickLblPos val="none"/>
        <c:crossAx val="2204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725"/>
          <c:w val="0.343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5"/>
          <c:w val="0.957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Lombardia!$B$37:$B$38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Lombardia!$A$40:$A$60</c:f>
              <c:numCache/>
            </c:numRef>
          </c:cat>
          <c:val>
            <c:numRef>
              <c:f>Lombardia!$B$40:$B$60</c:f>
              <c:numCache/>
            </c:numRef>
          </c:val>
          <c:smooth val="0"/>
        </c:ser>
        <c:ser>
          <c:idx val="1"/>
          <c:order val="1"/>
          <c:tx>
            <c:strRef>
              <c:f>Lombardia!$C$37:$C$38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Lombardia!$A$40:$A$60</c:f>
              <c:numCache/>
            </c:numRef>
          </c:cat>
          <c:val>
            <c:numRef>
              <c:f>Lombardia!$C$40:$C$60</c:f>
              <c:numCache/>
            </c:numRef>
          </c:val>
          <c:smooth val="0"/>
        </c:ser>
        <c:marker val="1"/>
        <c:axId val="40829531"/>
        <c:axId val="31921460"/>
      </c:line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1460"/>
        <c:crosses val="autoZero"/>
        <c:auto val="1"/>
        <c:lblOffset val="100"/>
        <c:tickLblSkip val="1"/>
        <c:noMultiLvlLbl val="0"/>
      </c:catAx>
      <c:valAx>
        <c:axId val="31921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295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27"/>
          <c:w val="0.479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05"/>
          <c:w val="0.960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Marche!$B$11:$B$12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Marche!$A$13:$A$24</c:f>
              <c:strCache/>
            </c:strRef>
          </c:cat>
          <c:val>
            <c:numRef>
              <c:f>Marche!$B$13:$B$24</c:f>
              <c:numCache/>
            </c:numRef>
          </c:val>
        </c:ser>
        <c:axId val="18857685"/>
        <c:axId val="35501438"/>
      </c:barChart>
      <c:lineChart>
        <c:grouping val="standard"/>
        <c:varyColors val="0"/>
        <c:ser>
          <c:idx val="0"/>
          <c:order val="1"/>
          <c:tx>
            <c:strRef>
              <c:f>Marche!$C$11:$C$12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Marche!$A$13:$A$24</c:f>
              <c:strCache/>
            </c:strRef>
          </c:cat>
          <c:val>
            <c:numRef>
              <c:f>Marche!$C$13:$C$24</c:f>
              <c:numCache/>
            </c:numRef>
          </c:val>
          <c:smooth val="0"/>
        </c:ser>
        <c:axId val="51077487"/>
        <c:axId val="57044200"/>
      </c:line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1438"/>
        <c:crosses val="autoZero"/>
        <c:auto val="0"/>
        <c:lblOffset val="100"/>
        <c:tickLblSkip val="1"/>
        <c:noMultiLvlLbl val="0"/>
      </c:catAx>
      <c:valAx>
        <c:axId val="355014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85"/>
        <c:crossesAt val="1"/>
        <c:crossBetween val="between"/>
        <c:dispUnits/>
      </c:valAx>
      <c:catAx>
        <c:axId val="51077487"/>
        <c:scaling>
          <c:orientation val="minMax"/>
        </c:scaling>
        <c:axPos val="b"/>
        <c:delete val="1"/>
        <c:majorTickMark val="out"/>
        <c:minorTickMark val="none"/>
        <c:tickLblPos val="none"/>
        <c:crossAx val="57044200"/>
        <c:crosses val="autoZero"/>
        <c:auto val="0"/>
        <c:lblOffset val="100"/>
        <c:tickLblSkip val="1"/>
        <c:noMultiLvlLbl val="0"/>
      </c:catAx>
      <c:valAx>
        <c:axId val="57044200"/>
        <c:scaling>
          <c:orientation val="minMax"/>
        </c:scaling>
        <c:axPos val="l"/>
        <c:delete val="1"/>
        <c:majorTickMark val="out"/>
        <c:minorTickMark val="none"/>
        <c:tickLblPos val="none"/>
        <c:crossAx val="51077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075"/>
          <c:w val="0.34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35"/>
          <c:w val="0.959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Marche!$B$32:$B$33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Marche!$A$35:$A$55</c:f>
              <c:numCache/>
            </c:numRef>
          </c:cat>
          <c:val>
            <c:numRef>
              <c:f>Marche!$B$35:$B$55</c:f>
              <c:numCache/>
            </c:numRef>
          </c:val>
          <c:smooth val="0"/>
        </c:ser>
        <c:ser>
          <c:idx val="1"/>
          <c:order val="1"/>
          <c:tx>
            <c:strRef>
              <c:f>Marche!$C$32:$C$33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Marche!$A$35:$A$55</c:f>
              <c:numCache/>
            </c:numRef>
          </c:cat>
          <c:val>
            <c:numRef>
              <c:f>Marche!$C$35:$C$55</c:f>
              <c:numCache/>
            </c:numRef>
          </c:val>
          <c:smooth val="0"/>
        </c:ser>
        <c:marker val="1"/>
        <c:axId val="43635753"/>
        <c:axId val="57177458"/>
      </c:line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7458"/>
        <c:crosses val="autoZero"/>
        <c:auto val="1"/>
        <c:lblOffset val="100"/>
        <c:tickLblSkip val="1"/>
        <c:noMultiLvlLbl val="0"/>
      </c:catAx>
      <c:valAx>
        <c:axId val="571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57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335"/>
          <c:w val="0.478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025"/>
          <c:w val="0.960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Molise!$B$11:$B$12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Molise!$A$13:$A$24</c:f>
              <c:strCache/>
            </c:strRef>
          </c:cat>
          <c:val>
            <c:numRef>
              <c:f>Molise!$B$13:$B$24</c:f>
              <c:numCache/>
            </c:numRef>
          </c:val>
        </c:ser>
        <c:axId val="44835075"/>
        <c:axId val="862492"/>
      </c:barChart>
      <c:lineChart>
        <c:grouping val="standard"/>
        <c:varyColors val="0"/>
        <c:ser>
          <c:idx val="0"/>
          <c:order val="1"/>
          <c:tx>
            <c:strRef>
              <c:f>Molise!$C$11:$C$12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Molise!$A$13:$A$24</c:f>
              <c:strCache/>
            </c:strRef>
          </c:cat>
          <c:val>
            <c:numRef>
              <c:f>Molise!$C$13:$C$24</c:f>
              <c:numCache/>
            </c:numRef>
          </c:val>
          <c:smooth val="0"/>
        </c:ser>
        <c:axId val="7762429"/>
        <c:axId val="2752998"/>
      </c:line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2"/>
        <c:crosses val="autoZero"/>
        <c:auto val="0"/>
        <c:lblOffset val="100"/>
        <c:tickLblSkip val="1"/>
        <c:noMultiLvlLbl val="0"/>
      </c:catAx>
      <c:valAx>
        <c:axId val="8624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35075"/>
        <c:crossesAt val="1"/>
        <c:crossBetween val="between"/>
        <c:dispUnits/>
      </c:valAx>
      <c:catAx>
        <c:axId val="7762429"/>
        <c:scaling>
          <c:orientation val="minMax"/>
        </c:scaling>
        <c:axPos val="b"/>
        <c:delete val="1"/>
        <c:majorTickMark val="out"/>
        <c:minorTickMark val="none"/>
        <c:tickLblPos val="none"/>
        <c:crossAx val="2752998"/>
        <c:crosses val="autoZero"/>
        <c:auto val="0"/>
        <c:lblOffset val="100"/>
        <c:tickLblSkip val="1"/>
        <c:noMultiLvlLbl val="0"/>
      </c:catAx>
      <c:valAx>
        <c:axId val="2752998"/>
        <c:scaling>
          <c:orientation val="minMax"/>
        </c:scaling>
        <c:axPos val="l"/>
        <c:delete val="1"/>
        <c:majorTickMark val="out"/>
        <c:minorTickMark val="none"/>
        <c:tickLblPos val="none"/>
        <c:crossAx val="776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25"/>
          <c:w val="0.344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75"/>
          <c:w val="0.956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Molise!$B$35:$B$36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Molise!$A$38:$A$58</c:f>
              <c:numCache/>
            </c:numRef>
          </c:cat>
          <c:val>
            <c:numRef>
              <c:f>Molise!$B$38:$B$58</c:f>
              <c:numCache/>
            </c:numRef>
          </c:val>
          <c:smooth val="0"/>
        </c:ser>
        <c:ser>
          <c:idx val="1"/>
          <c:order val="1"/>
          <c:tx>
            <c:strRef>
              <c:f>Molise!$C$35:$C$36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Molise!$A$38:$A$58</c:f>
              <c:numCache/>
            </c:numRef>
          </c:cat>
          <c:val>
            <c:numRef>
              <c:f>Molise!$C$38:$C$58</c:f>
              <c:numCache/>
            </c:numRef>
          </c:val>
          <c:smooth val="0"/>
        </c:ser>
        <c:marker val="1"/>
        <c:axId val="24776983"/>
        <c:axId val="21666256"/>
      </c:line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256"/>
        <c:crosses val="autoZero"/>
        <c:auto val="1"/>
        <c:lblOffset val="100"/>
        <c:tickLblSkip val="1"/>
        <c:noMultiLvlLbl val="0"/>
      </c:catAx>
      <c:valAx>
        <c:axId val="21666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69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"/>
          <c:w val="0.48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65"/>
          <c:w val="0.95125"/>
          <c:h val="0.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Piemonte!$B$11:$B$12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Piemonte!$A$13:$A$24</c:f>
              <c:strCache/>
            </c:strRef>
          </c:cat>
          <c:val>
            <c:numRef>
              <c:f>Piemonte!$B$13:$B$24</c:f>
              <c:numCache/>
            </c:numRef>
          </c:val>
        </c:ser>
        <c:axId val="60778577"/>
        <c:axId val="10136282"/>
      </c:barChart>
      <c:lineChart>
        <c:grouping val="standard"/>
        <c:varyColors val="0"/>
        <c:ser>
          <c:idx val="0"/>
          <c:order val="1"/>
          <c:tx>
            <c:strRef>
              <c:f>Piemonte!$C$11:$C$12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Piemonte!$A$13:$A$24</c:f>
              <c:strCache/>
            </c:strRef>
          </c:cat>
          <c:val>
            <c:numRef>
              <c:f>Piemonte!$C$13:$C$24</c:f>
              <c:numCache/>
            </c:numRef>
          </c:val>
          <c:smooth val="0"/>
        </c:ser>
        <c:axId val="24117675"/>
        <c:axId val="15732484"/>
      </c:line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6282"/>
        <c:crosses val="autoZero"/>
        <c:auto val="0"/>
        <c:lblOffset val="100"/>
        <c:tickLblSkip val="1"/>
        <c:noMultiLvlLbl val="0"/>
      </c:catAx>
      <c:valAx>
        <c:axId val="10136282"/>
        <c:scaling>
          <c:orientation val="minMax"/>
          <c:max val="4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78577"/>
        <c:crossesAt val="1"/>
        <c:crossBetween val="between"/>
        <c:dispUnits/>
      </c:valAx>
      <c:catAx>
        <c:axId val="24117675"/>
        <c:scaling>
          <c:orientation val="minMax"/>
        </c:scaling>
        <c:axPos val="b"/>
        <c:delete val="1"/>
        <c:majorTickMark val="out"/>
        <c:minorTickMark val="none"/>
        <c:tickLblPos val="none"/>
        <c:crossAx val="15732484"/>
        <c:crosses val="autoZero"/>
        <c:auto val="0"/>
        <c:lblOffset val="100"/>
        <c:tickLblSkip val="1"/>
        <c:noMultiLvlLbl val="0"/>
      </c:catAx>
      <c:valAx>
        <c:axId val="15732484"/>
        <c:scaling>
          <c:orientation val="minMax"/>
        </c:scaling>
        <c:axPos val="l"/>
        <c:delete val="1"/>
        <c:majorTickMark val="out"/>
        <c:minorTickMark val="none"/>
        <c:tickLblPos val="none"/>
        <c:crossAx val="2411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92575"/>
          <c:w val="0.344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75"/>
          <c:w val="0.957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Piemonte!$B$33:$B$34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Piemonte!$A$36:$A$56</c:f>
              <c:numCache/>
            </c:numRef>
          </c:cat>
          <c:val>
            <c:numRef>
              <c:f>Piemonte!$B$36:$B$56</c:f>
              <c:numCache/>
            </c:numRef>
          </c:val>
          <c:smooth val="0"/>
        </c:ser>
        <c:ser>
          <c:idx val="1"/>
          <c:order val="1"/>
          <c:tx>
            <c:strRef>
              <c:f>Piemonte!$C$33:$C$34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Piemonte!$A$36:$A$56</c:f>
              <c:numCache/>
            </c:numRef>
          </c:cat>
          <c:val>
            <c:numRef>
              <c:f>Piemonte!$C$36:$C$56</c:f>
              <c:numCache/>
            </c:numRef>
          </c:val>
          <c:smooth val="0"/>
        </c:ser>
        <c:marker val="1"/>
        <c:axId val="7374629"/>
        <c:axId val="66371662"/>
      </c:line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1662"/>
        <c:crosses val="autoZero"/>
        <c:auto val="1"/>
        <c:lblOffset val="100"/>
        <c:tickLblSkip val="1"/>
        <c:noMultiLvlLbl val="0"/>
      </c:catAx>
      <c:valAx>
        <c:axId val="66371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6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05"/>
          <c:y val="0.92475"/>
          <c:w val="0.471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4"/>
          <c:w val="0.94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Puglia!$B$11:$B$12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Puglia!$A$13:$A$24</c:f>
              <c:strCache/>
            </c:strRef>
          </c:cat>
          <c:val>
            <c:numRef>
              <c:f>Puglia!$B$13:$B$24</c:f>
              <c:numCache/>
            </c:numRef>
          </c:val>
        </c:ser>
        <c:axId val="60474047"/>
        <c:axId val="7395512"/>
      </c:barChart>
      <c:lineChart>
        <c:grouping val="standard"/>
        <c:varyColors val="0"/>
        <c:ser>
          <c:idx val="0"/>
          <c:order val="1"/>
          <c:tx>
            <c:strRef>
              <c:f>Puglia!$C$11:$C$12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Puglia!$A$13:$A$24</c:f>
              <c:strCache/>
            </c:strRef>
          </c:cat>
          <c:val>
            <c:numRef>
              <c:f>Puglia!$C$13:$C$24</c:f>
              <c:numCache/>
            </c:numRef>
          </c:val>
          <c:smooth val="0"/>
        </c:ser>
        <c:axId val="66559609"/>
        <c:axId val="62165570"/>
      </c:line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95512"/>
        <c:crosses val="autoZero"/>
        <c:auto val="0"/>
        <c:lblOffset val="100"/>
        <c:tickLblSkip val="1"/>
        <c:noMultiLvlLbl val="0"/>
      </c:catAx>
      <c:valAx>
        <c:axId val="7395512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047"/>
        <c:crossesAt val="1"/>
        <c:crossBetween val="between"/>
        <c:dispUnits/>
      </c:valAx>
      <c:catAx>
        <c:axId val="66559609"/>
        <c:scaling>
          <c:orientation val="minMax"/>
        </c:scaling>
        <c:axPos val="b"/>
        <c:delete val="1"/>
        <c:majorTickMark val="out"/>
        <c:minorTickMark val="none"/>
        <c:tickLblPos val="none"/>
        <c:crossAx val="62165570"/>
        <c:crosses val="autoZero"/>
        <c:auto val="0"/>
        <c:lblOffset val="100"/>
        <c:tickLblSkip val="1"/>
        <c:noMultiLvlLbl val="0"/>
      </c:catAx>
      <c:valAx>
        <c:axId val="62165570"/>
        <c:scaling>
          <c:orientation val="minMax"/>
        </c:scaling>
        <c:axPos val="l"/>
        <c:delete val="1"/>
        <c:majorTickMark val="out"/>
        <c:minorTickMark val="none"/>
        <c:tickLblPos val="none"/>
        <c:crossAx val="66559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92525"/>
          <c:w val="0.332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'[2]Italia'!#REF!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'[2]Italia'!#REF!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'[2]Italia'!#REF!</c:f>
              <c:numCache>
                <c:ptCount val="1"/>
                <c:pt idx="0">
                  <c:v>0</c:v>
                </c:pt>
              </c:numCache>
            </c:numRef>
          </c:val>
        </c:ser>
        <c:axId val="34745391"/>
        <c:axId val="44273064"/>
      </c:barChart>
      <c:lineChart>
        <c:grouping val="standard"/>
        <c:varyColors val="0"/>
        <c:ser>
          <c:idx val="0"/>
          <c:order val="1"/>
          <c:tx>
            <c:strRef>
              <c:f>'[2]Italia'!#REF!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'[2]Italia'!#REF!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'[2]Italia'!#REF!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2913257"/>
        <c:axId val="29348402"/>
      </c:line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3064"/>
        <c:crosses val="autoZero"/>
        <c:auto val="0"/>
        <c:lblOffset val="100"/>
        <c:tickLblSkip val="1"/>
        <c:noMultiLvlLbl val="0"/>
      </c:catAx>
      <c:valAx>
        <c:axId val="442730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391"/>
        <c:crossesAt val="1"/>
        <c:crossBetween val="between"/>
        <c:dispUnits/>
      </c:valAx>
      <c:catAx>
        <c:axId val="62913257"/>
        <c:scaling>
          <c:orientation val="minMax"/>
        </c:scaling>
        <c:axPos val="b"/>
        <c:delete val="1"/>
        <c:majorTickMark val="out"/>
        <c:minorTickMark val="none"/>
        <c:tickLblPos val="none"/>
        <c:crossAx val="29348402"/>
        <c:crosses val="autoZero"/>
        <c:auto val="0"/>
        <c:lblOffset val="100"/>
        <c:tickLblSkip val="1"/>
        <c:noMultiLvlLbl val="0"/>
      </c:catAx>
      <c:valAx>
        <c:axId val="29348402"/>
        <c:scaling>
          <c:orientation val="minMax"/>
        </c:scaling>
        <c:axPos val="l"/>
        <c:delete val="1"/>
        <c:majorTickMark val="out"/>
        <c:minorTickMark val="none"/>
        <c:tickLblPos val="none"/>
        <c:crossAx val="62913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225"/>
          <c:w val="0.957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Puglia!$B$36:$B$37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Puglia!$A$39:$A$59</c:f>
              <c:numCache/>
            </c:numRef>
          </c:cat>
          <c:val>
            <c:numRef>
              <c:f>Puglia!$B$39:$B$59</c:f>
              <c:numCache/>
            </c:numRef>
          </c:val>
          <c:smooth val="0"/>
        </c:ser>
        <c:ser>
          <c:idx val="1"/>
          <c:order val="1"/>
          <c:tx>
            <c:strRef>
              <c:f>Puglia!$C$36:$C$37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Puglia!$A$39:$A$59</c:f>
              <c:numCache/>
            </c:numRef>
          </c:cat>
          <c:val>
            <c:numRef>
              <c:f>Puglia!$C$39:$C$59</c:f>
              <c:numCache/>
            </c:numRef>
          </c:val>
          <c:smooth val="0"/>
        </c:ser>
        <c:marker val="1"/>
        <c:axId val="22619219"/>
        <c:axId val="2246380"/>
      </c:line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380"/>
        <c:crosses val="autoZero"/>
        <c:auto val="1"/>
        <c:lblOffset val="100"/>
        <c:tickLblSkip val="1"/>
        <c:noMultiLvlLbl val="0"/>
      </c:catAx>
      <c:valAx>
        <c:axId val="2246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92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2075"/>
          <c:w val="0.49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25"/>
          <c:w val="0.931"/>
          <c:h val="0.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Sardegna!$B$11:$B$12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Sardegna!$A$13:$A$24</c:f>
              <c:strCache/>
            </c:strRef>
          </c:cat>
          <c:val>
            <c:numRef>
              <c:f>Sardegna!$B$13:$B$24</c:f>
              <c:numCache/>
            </c:numRef>
          </c:val>
        </c:ser>
        <c:axId val="20217421"/>
        <c:axId val="47739062"/>
      </c:barChart>
      <c:lineChart>
        <c:grouping val="standard"/>
        <c:varyColors val="0"/>
        <c:ser>
          <c:idx val="0"/>
          <c:order val="1"/>
          <c:tx>
            <c:strRef>
              <c:f>Sardegna!$C$11:$C$12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Sardegna!$A$13:$A$24</c:f>
              <c:strCache/>
            </c:strRef>
          </c:cat>
          <c:val>
            <c:numRef>
              <c:f>Sardegna!$C$13:$C$24</c:f>
              <c:numCache/>
            </c:numRef>
          </c:val>
          <c:smooth val="0"/>
        </c:ser>
        <c:axId val="26998375"/>
        <c:axId val="41658784"/>
      </c:line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9062"/>
        <c:crosses val="autoZero"/>
        <c:auto val="0"/>
        <c:lblOffset val="100"/>
        <c:tickLblSkip val="1"/>
        <c:noMultiLvlLbl val="0"/>
      </c:catAx>
      <c:valAx>
        <c:axId val="47739062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421"/>
        <c:crossesAt val="1"/>
        <c:crossBetween val="between"/>
        <c:dispUnits/>
      </c:valAx>
      <c:catAx>
        <c:axId val="26998375"/>
        <c:scaling>
          <c:orientation val="minMax"/>
        </c:scaling>
        <c:axPos val="b"/>
        <c:delete val="1"/>
        <c:majorTickMark val="out"/>
        <c:minorTickMark val="none"/>
        <c:tickLblPos val="none"/>
        <c:crossAx val="41658784"/>
        <c:crosses val="autoZero"/>
        <c:auto val="0"/>
        <c:lblOffset val="100"/>
        <c:tickLblSkip val="1"/>
        <c:noMultiLvlLbl val="0"/>
      </c:catAx>
      <c:valAx>
        <c:axId val="41658784"/>
        <c:scaling>
          <c:orientation val="minMax"/>
        </c:scaling>
        <c:axPos val="l"/>
        <c:delete val="1"/>
        <c:majorTickMark val="out"/>
        <c:minorTickMark val="none"/>
        <c:tickLblPos val="none"/>
        <c:crossAx val="26998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15"/>
          <c:w val="0.343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'[1]4'!$C$14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'[1]4'!$B$15:$B$18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'[1]4'!$C$15:$C$18</c:f>
              <c:numCache>
                <c:ptCount val="4"/>
                <c:pt idx="0">
                  <c:v>2</c:v>
                </c:pt>
                <c:pt idx="1">
                  <c:v>2.5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</c:ser>
        <c:axId val="39384737"/>
        <c:axId val="18918314"/>
      </c:barChart>
      <c:lineChart>
        <c:grouping val="standard"/>
        <c:varyColors val="0"/>
        <c:ser>
          <c:idx val="0"/>
          <c:order val="1"/>
          <c:tx>
            <c:strRef>
              <c:f>'[1]4'!$D$14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'[1]4'!$B$15:$B$18</c:f>
              <c:strCache>
                <c:ptCount val="4"/>
                <c:pt idx="0">
                  <c:v>I°      TRIM.</c:v>
                </c:pt>
                <c:pt idx="1">
                  <c:v>II°    TRIM.</c:v>
                </c:pt>
                <c:pt idx="2">
                  <c:v>III°  TRIM.</c:v>
                </c:pt>
                <c:pt idx="3">
                  <c:v>IV°  TRIM.</c:v>
                </c:pt>
              </c:strCache>
            </c:strRef>
          </c:cat>
          <c:val>
            <c:numRef>
              <c:f>'[1]4'!$D$15:$D$18</c:f>
              <c:numCache>
                <c:ptCount val="4"/>
                <c:pt idx="0">
                  <c:v>3</c:v>
                </c:pt>
                <c:pt idx="1">
                  <c:v>3.5</c:v>
                </c:pt>
                <c:pt idx="2">
                  <c:v>5.5</c:v>
                </c:pt>
                <c:pt idx="3">
                  <c:v>6</c:v>
                </c:pt>
              </c:numCache>
            </c:numRef>
          </c:val>
          <c:smooth val="0"/>
        </c:ser>
        <c:axId val="36047099"/>
        <c:axId val="55988436"/>
      </c:line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8314"/>
        <c:crosses val="autoZero"/>
        <c:auto val="0"/>
        <c:lblOffset val="100"/>
        <c:tickLblSkip val="4"/>
        <c:noMultiLvlLbl val="0"/>
      </c:catAx>
      <c:valAx>
        <c:axId val="189183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4737"/>
        <c:crossesAt val="1"/>
        <c:crossBetween val="between"/>
        <c:dispUnits/>
      </c:valAx>
      <c:catAx>
        <c:axId val="36047099"/>
        <c:scaling>
          <c:orientation val="minMax"/>
        </c:scaling>
        <c:axPos val="b"/>
        <c:delete val="1"/>
        <c:majorTickMark val="out"/>
        <c:minorTickMark val="none"/>
        <c:tickLblPos val="none"/>
        <c:crossAx val="55988436"/>
        <c:crosses val="autoZero"/>
        <c:auto val="0"/>
        <c:lblOffset val="100"/>
        <c:tickLblSkip val="1"/>
        <c:noMultiLvlLbl val="0"/>
      </c:catAx>
      <c:valAx>
        <c:axId val="55988436"/>
        <c:scaling>
          <c:orientation val="minMax"/>
        </c:scaling>
        <c:axPos val="l"/>
        <c:delete val="1"/>
        <c:majorTickMark val="out"/>
        <c:minorTickMark val="none"/>
        <c:tickLblPos val="none"/>
        <c:crossAx val="36047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95"/>
          <c:w val="0.956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Sardegna!$B$36:$B$37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Sardegna!$A$38:$A$59</c:f>
              <c:numCache/>
            </c:numRef>
          </c:cat>
          <c:val>
            <c:numRef>
              <c:f>Sardegna!$B$38:$B$59</c:f>
              <c:numCache/>
            </c:numRef>
          </c:val>
          <c:smooth val="0"/>
        </c:ser>
        <c:ser>
          <c:idx val="1"/>
          <c:order val="1"/>
          <c:tx>
            <c:strRef>
              <c:f>Sardegna!$C$36:$C$37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Sardegna!$A$38:$A$59</c:f>
              <c:numCache/>
            </c:numRef>
          </c:cat>
          <c:val>
            <c:numRef>
              <c:f>Sardegna!$C$38:$C$59</c:f>
              <c:numCache/>
            </c:numRef>
          </c:val>
          <c:smooth val="0"/>
        </c:ser>
        <c:marker val="1"/>
        <c:axId val="34133877"/>
        <c:axId val="38769438"/>
      </c:line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9438"/>
        <c:crosses val="autoZero"/>
        <c:auto val="1"/>
        <c:lblOffset val="100"/>
        <c:tickLblSkip val="1"/>
        <c:noMultiLvlLbl val="0"/>
      </c:catAx>
      <c:valAx>
        <c:axId val="3876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38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2625"/>
          <c:w val="0.519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75"/>
          <c:w val="0.960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Sicilia!$B$11:$B$12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Sicilia!$A$13:$A$24</c:f>
              <c:strCache/>
            </c:strRef>
          </c:cat>
          <c:val>
            <c:numRef>
              <c:f>Sicilia!$B$13:$B$24</c:f>
              <c:numCache/>
            </c:numRef>
          </c:val>
        </c:ser>
        <c:axId val="13380623"/>
        <c:axId val="53316744"/>
      </c:barChart>
      <c:lineChart>
        <c:grouping val="standard"/>
        <c:varyColors val="0"/>
        <c:ser>
          <c:idx val="0"/>
          <c:order val="1"/>
          <c:tx>
            <c:strRef>
              <c:f>Sicilia!$C$11:$C$12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Sicilia!$A$13:$A$24</c:f>
              <c:strCache/>
            </c:strRef>
          </c:cat>
          <c:val>
            <c:numRef>
              <c:f>Sicilia!$C$13:$C$24</c:f>
              <c:numCache/>
            </c:numRef>
          </c:val>
          <c:smooth val="0"/>
        </c:ser>
        <c:axId val="10088649"/>
        <c:axId val="23688978"/>
      </c:line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auto val="0"/>
        <c:lblOffset val="100"/>
        <c:tickLblSkip val="1"/>
        <c:noMultiLvlLbl val="0"/>
      </c:catAx>
      <c:valAx>
        <c:axId val="53316744"/>
        <c:scaling>
          <c:orientation val="minMax"/>
          <c:max val="3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623"/>
        <c:crossesAt val="1"/>
        <c:crossBetween val="between"/>
        <c:dispUnits/>
      </c:valAx>
      <c:catAx>
        <c:axId val="10088649"/>
        <c:scaling>
          <c:orientation val="minMax"/>
        </c:scaling>
        <c:axPos val="b"/>
        <c:delete val="1"/>
        <c:majorTickMark val="out"/>
        <c:minorTickMark val="none"/>
        <c:tickLblPos val="none"/>
        <c:crossAx val="23688978"/>
        <c:crosses val="autoZero"/>
        <c:auto val="0"/>
        <c:lblOffset val="100"/>
        <c:tickLblSkip val="1"/>
        <c:noMultiLvlLbl val="0"/>
      </c:catAx>
      <c:valAx>
        <c:axId val="23688978"/>
        <c:scaling>
          <c:orientation val="minMax"/>
        </c:scaling>
        <c:axPos val="l"/>
        <c:delete val="1"/>
        <c:majorTickMark val="out"/>
        <c:minorTickMark val="none"/>
        <c:tickLblPos val="none"/>
        <c:crossAx val="1008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5"/>
          <c:y val="0.92275"/>
          <c:w val="0.34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925"/>
          <c:w val="0.956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Sicilia!$B$36:$B$37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Sicilia!$A$39:$A$59</c:f>
              <c:numCache/>
            </c:numRef>
          </c:cat>
          <c:val>
            <c:numRef>
              <c:f>Sicilia!$B$39:$B$59</c:f>
              <c:numCache/>
            </c:numRef>
          </c:val>
          <c:smooth val="0"/>
        </c:ser>
        <c:ser>
          <c:idx val="1"/>
          <c:order val="1"/>
          <c:tx>
            <c:strRef>
              <c:f>Sicilia!$C$36:$C$37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Sicilia!$A$39:$A$59</c:f>
              <c:numCache/>
            </c:numRef>
          </c:cat>
          <c:val>
            <c:numRef>
              <c:f>Sicilia!$C$39:$C$59</c:f>
              <c:numCache/>
            </c:numRef>
          </c:val>
          <c:smooth val="0"/>
        </c:ser>
        <c:marker val="1"/>
        <c:axId val="11874211"/>
        <c:axId val="39759036"/>
      </c:line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036"/>
        <c:crosses val="autoZero"/>
        <c:auto val="1"/>
        <c:lblOffset val="100"/>
        <c:tickLblSkip val="1"/>
        <c:noMultiLvlLbl val="0"/>
      </c:catAx>
      <c:valAx>
        <c:axId val="39759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42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2625"/>
          <c:w val="0.488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"/>
          <c:w val="0.959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Toscana!$B$11:$B$12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Toscana!$A$13:$A$24</c:f>
              <c:strCache/>
            </c:strRef>
          </c:cat>
          <c:val>
            <c:numRef>
              <c:f>Toscana!$B$13:$B$24</c:f>
              <c:numCache/>
            </c:numRef>
          </c:val>
        </c:ser>
        <c:axId val="22287005"/>
        <c:axId val="66365318"/>
      </c:barChart>
      <c:lineChart>
        <c:grouping val="standard"/>
        <c:varyColors val="0"/>
        <c:ser>
          <c:idx val="0"/>
          <c:order val="1"/>
          <c:tx>
            <c:strRef>
              <c:f>Toscana!$C$11:$C$12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Toscana!$A$13:$A$24</c:f>
              <c:strCache/>
            </c:strRef>
          </c:cat>
          <c:val>
            <c:numRef>
              <c:f>Toscana!$C$13:$C$24</c:f>
              <c:numCache/>
            </c:numRef>
          </c:val>
          <c:smooth val="0"/>
        </c:ser>
        <c:axId val="60416951"/>
        <c:axId val="6881648"/>
      </c:line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5318"/>
        <c:crosses val="autoZero"/>
        <c:auto val="0"/>
        <c:lblOffset val="100"/>
        <c:tickLblSkip val="1"/>
        <c:noMultiLvlLbl val="0"/>
      </c:catAx>
      <c:valAx>
        <c:axId val="6636531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87005"/>
        <c:crossesAt val="1"/>
        <c:crossBetween val="between"/>
        <c:dispUnits/>
        <c:majorUnit val="50"/>
      </c:valAx>
      <c:catAx>
        <c:axId val="60416951"/>
        <c:scaling>
          <c:orientation val="minMax"/>
        </c:scaling>
        <c:axPos val="b"/>
        <c:delete val="1"/>
        <c:majorTickMark val="out"/>
        <c:minorTickMark val="none"/>
        <c:tickLblPos val="none"/>
        <c:crossAx val="6881648"/>
        <c:crosses val="autoZero"/>
        <c:auto val="0"/>
        <c:lblOffset val="100"/>
        <c:tickLblSkip val="1"/>
        <c:noMultiLvlLbl val="0"/>
      </c:catAx>
      <c:valAx>
        <c:axId val="6881648"/>
        <c:scaling>
          <c:orientation val="minMax"/>
        </c:scaling>
        <c:axPos val="l"/>
        <c:delete val="1"/>
        <c:majorTickMark val="out"/>
        <c:minorTickMark val="none"/>
        <c:tickLblPos val="none"/>
        <c:crossAx val="604169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75"/>
          <c:y val="0.91175"/>
          <c:w val="0.42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9"/>
          <c:w val="0.956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Toscana!$B$36:$B$37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Toscana!$A$39:$A$59</c:f>
              <c:numCache/>
            </c:numRef>
          </c:cat>
          <c:val>
            <c:numRef>
              <c:f>Toscana!$B$39:$B$59</c:f>
              <c:numCache/>
            </c:numRef>
          </c:val>
          <c:smooth val="0"/>
        </c:ser>
        <c:ser>
          <c:idx val="1"/>
          <c:order val="1"/>
          <c:tx>
            <c:strRef>
              <c:f>Toscana!$C$36:$C$37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Toscana!$A$39:$A$59</c:f>
              <c:numCache/>
            </c:numRef>
          </c:cat>
          <c:val>
            <c:numRef>
              <c:f>Toscana!$C$39:$C$59</c:f>
              <c:numCache/>
            </c:numRef>
          </c:val>
          <c:smooth val="0"/>
        </c:ser>
        <c:marker val="1"/>
        <c:axId val="61934833"/>
        <c:axId val="20542586"/>
      </c:line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2586"/>
        <c:crosses val="autoZero"/>
        <c:auto val="1"/>
        <c:lblOffset val="100"/>
        <c:tickLblSkip val="1"/>
        <c:noMultiLvlLbl val="0"/>
      </c:catAx>
      <c:valAx>
        <c:axId val="2054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48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75"/>
          <c:y val="0.92475"/>
          <c:w val="0.507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025"/>
          <c:w val="0.939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Trentino!$B$11:$B$12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Trentino!$A$13:$A$24</c:f>
              <c:strCache/>
            </c:strRef>
          </c:cat>
          <c:val>
            <c:numRef>
              <c:f>Trentino!$B$13:$B$24</c:f>
              <c:numCache/>
            </c:numRef>
          </c:val>
        </c:ser>
        <c:axId val="50665547"/>
        <c:axId val="53336740"/>
      </c:barChart>
      <c:lineChart>
        <c:grouping val="standard"/>
        <c:varyColors val="0"/>
        <c:ser>
          <c:idx val="0"/>
          <c:order val="1"/>
          <c:tx>
            <c:strRef>
              <c:f>Trentino!$C$11:$C$12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Trentino!$A$13:$A$24</c:f>
              <c:strCache/>
            </c:strRef>
          </c:cat>
          <c:val>
            <c:numRef>
              <c:f>Trentino!$C$13:$C$24</c:f>
              <c:numCache/>
            </c:numRef>
          </c:val>
          <c:smooth val="0"/>
        </c:ser>
        <c:axId val="10268613"/>
        <c:axId val="25308654"/>
      </c:line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740"/>
        <c:crosses val="autoZero"/>
        <c:auto val="0"/>
        <c:lblOffset val="100"/>
        <c:tickLblSkip val="1"/>
        <c:noMultiLvlLbl val="0"/>
      </c:catAx>
      <c:valAx>
        <c:axId val="533367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65547"/>
        <c:crossesAt val="1"/>
        <c:crossBetween val="between"/>
        <c:dispUnits/>
      </c:valAx>
      <c:catAx>
        <c:axId val="10268613"/>
        <c:scaling>
          <c:orientation val="minMax"/>
        </c:scaling>
        <c:axPos val="b"/>
        <c:delete val="1"/>
        <c:majorTickMark val="out"/>
        <c:minorTickMark val="none"/>
        <c:tickLblPos val="none"/>
        <c:crossAx val="25308654"/>
        <c:crosses val="autoZero"/>
        <c:auto val="0"/>
        <c:lblOffset val="100"/>
        <c:tickLblSkip val="1"/>
        <c:noMultiLvlLbl val="0"/>
      </c:catAx>
      <c:valAx>
        <c:axId val="25308654"/>
        <c:scaling>
          <c:orientation val="minMax"/>
        </c:scaling>
        <c:axPos val="l"/>
        <c:delete val="1"/>
        <c:majorTickMark val="out"/>
        <c:minorTickMark val="none"/>
        <c:tickLblPos val="none"/>
        <c:crossAx val="1026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25"/>
          <c:y val="0.95125"/>
          <c:w val="0.339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775"/>
          <c:w val="0.957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Trentino!$B$36:$B$37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Trentino!$A$39:$A$58</c:f>
              <c:numCache/>
            </c:numRef>
          </c:cat>
          <c:val>
            <c:numRef>
              <c:f>Trentino!$B$39:$B$58</c:f>
              <c:numCache/>
            </c:numRef>
          </c:val>
          <c:smooth val="0"/>
        </c:ser>
        <c:ser>
          <c:idx val="1"/>
          <c:order val="1"/>
          <c:tx>
            <c:strRef>
              <c:f>Trentino!$C$36:$C$37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Trentino!$A$39:$A$58</c:f>
              <c:numCache/>
            </c:numRef>
          </c:cat>
          <c:val>
            <c:numRef>
              <c:f>Trentino!$C$39:$C$58</c:f>
              <c:numCache/>
            </c:numRef>
          </c:val>
          <c:smooth val="0"/>
        </c:ser>
        <c:marker val="1"/>
        <c:axId val="26451295"/>
        <c:axId val="36735064"/>
      </c:line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12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275"/>
          <c:w val="0.489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45"/>
          <c:w val="0.9425"/>
          <c:h val="0.8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Abruzzo!$B$11:$B$12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Abruzzo!$A$13:$A$24</c:f>
              <c:strCache/>
            </c:strRef>
          </c:cat>
          <c:val>
            <c:numRef>
              <c:f>Abruzzo!$B$13:$B$24</c:f>
              <c:numCache/>
            </c:numRef>
          </c:val>
        </c:ser>
        <c:axId val="62809027"/>
        <c:axId val="28410332"/>
      </c:barChart>
      <c:lineChart>
        <c:grouping val="standard"/>
        <c:varyColors val="0"/>
        <c:ser>
          <c:idx val="0"/>
          <c:order val="1"/>
          <c:tx>
            <c:strRef>
              <c:f>Abruzzo!$C$11:$C$12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Abruzzo!$A$13:$A$24</c:f>
              <c:strCache/>
            </c:strRef>
          </c:cat>
          <c:val>
            <c:numRef>
              <c:f>Abruzzo!$C$13:$C$24</c:f>
              <c:numCache/>
            </c:numRef>
          </c:val>
          <c:smooth val="0"/>
        </c:ser>
        <c:axId val="54366397"/>
        <c:axId val="19535526"/>
      </c:line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332"/>
        <c:crosses val="autoZero"/>
        <c:auto val="0"/>
        <c:lblOffset val="100"/>
        <c:tickLblSkip val="1"/>
        <c:noMultiLvlLbl val="0"/>
      </c:catAx>
      <c:valAx>
        <c:axId val="28410332"/>
        <c:scaling>
          <c:orientation val="minMax"/>
          <c:max val="6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9027"/>
        <c:crossesAt val="1"/>
        <c:crossBetween val="between"/>
        <c:dispUnits/>
      </c:valAx>
      <c:catAx>
        <c:axId val="54366397"/>
        <c:scaling>
          <c:orientation val="minMax"/>
        </c:scaling>
        <c:axPos val="b"/>
        <c:delete val="1"/>
        <c:majorTickMark val="out"/>
        <c:minorTickMark val="none"/>
        <c:tickLblPos val="none"/>
        <c:crossAx val="19535526"/>
        <c:crosses val="autoZero"/>
        <c:auto val="0"/>
        <c:lblOffset val="100"/>
        <c:tickLblSkip val="1"/>
        <c:noMultiLvlLbl val="0"/>
      </c:catAx>
      <c:valAx>
        <c:axId val="19535526"/>
        <c:scaling>
          <c:orientation val="minMax"/>
        </c:scaling>
        <c:axPos val="l"/>
        <c:delete val="1"/>
        <c:majorTickMark val="out"/>
        <c:minorTickMark val="none"/>
        <c:tickLblPos val="none"/>
        <c:crossAx val="5436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5"/>
          <c:y val="0.93375"/>
          <c:w val="0.501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975"/>
          <c:w val="0.905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Umbria!$B$11:$B$12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Umbria!$A$13:$A$24</c:f>
              <c:strCache/>
            </c:strRef>
          </c:cat>
          <c:val>
            <c:numRef>
              <c:f>Umbria!$B$13:$B$24</c:f>
              <c:numCache/>
            </c:numRef>
          </c:val>
        </c:ser>
        <c:axId val="62180121"/>
        <c:axId val="22750178"/>
      </c:barChart>
      <c:lineChart>
        <c:grouping val="standard"/>
        <c:varyColors val="0"/>
        <c:ser>
          <c:idx val="0"/>
          <c:order val="1"/>
          <c:tx>
            <c:strRef>
              <c:f>Umbria!$C$11:$C$12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Umbria!$A$13:$A$24</c:f>
              <c:strCache/>
            </c:strRef>
          </c:cat>
          <c:val>
            <c:numRef>
              <c:f>Umbria!$C$13:$C$24</c:f>
              <c:numCache/>
            </c:numRef>
          </c:val>
          <c:smooth val="0"/>
        </c:ser>
        <c:axId val="3425011"/>
        <c:axId val="30825100"/>
      </c:line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0178"/>
        <c:crosses val="autoZero"/>
        <c:auto val="0"/>
        <c:lblOffset val="100"/>
        <c:tickLblSkip val="1"/>
        <c:noMultiLvlLbl val="0"/>
      </c:catAx>
      <c:valAx>
        <c:axId val="22750178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80121"/>
        <c:crossesAt val="1"/>
        <c:crossBetween val="between"/>
        <c:dispUnits/>
      </c:valAx>
      <c:catAx>
        <c:axId val="3425011"/>
        <c:scaling>
          <c:orientation val="minMax"/>
        </c:scaling>
        <c:axPos val="b"/>
        <c:delete val="1"/>
        <c:majorTickMark val="out"/>
        <c:minorTickMark val="none"/>
        <c:tickLblPos val="none"/>
        <c:crossAx val="30825100"/>
        <c:crosses val="autoZero"/>
        <c:auto val="0"/>
        <c:lblOffset val="100"/>
        <c:tickLblSkip val="1"/>
        <c:noMultiLvlLbl val="0"/>
      </c:catAx>
      <c:valAx>
        <c:axId val="30825100"/>
        <c:scaling>
          <c:orientation val="minMax"/>
        </c:scaling>
        <c:axPos val="l"/>
        <c:delete val="1"/>
        <c:majorTickMark val="out"/>
        <c:minorTickMark val="none"/>
        <c:tickLblPos val="none"/>
        <c:crossAx val="342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14"/>
          <c:w val="0.378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"/>
          <c:w val="0.955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Umbria!$B$36:$B$37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Umbria!$A$39:$A$59</c:f>
              <c:numCache/>
            </c:numRef>
          </c:cat>
          <c:val>
            <c:numRef>
              <c:f>Umbria!$B$39:$B$59</c:f>
              <c:numCache/>
            </c:numRef>
          </c:val>
          <c:smooth val="0"/>
        </c:ser>
        <c:ser>
          <c:idx val="1"/>
          <c:order val="1"/>
          <c:tx>
            <c:strRef>
              <c:f>Umbria!$C$36:$C$37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Umbria!$A$39:$A$59</c:f>
              <c:numCache/>
            </c:numRef>
          </c:cat>
          <c:val>
            <c:numRef>
              <c:f>Umbria!$C$39:$C$59</c:f>
              <c:numCache/>
            </c:numRef>
          </c:val>
          <c:smooth val="0"/>
        </c:ser>
        <c:marker val="1"/>
        <c:axId val="8990445"/>
        <c:axId val="13805142"/>
      </c:line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5142"/>
        <c:crosses val="autoZero"/>
        <c:auto val="1"/>
        <c:lblOffset val="100"/>
        <c:tickLblSkip val="1"/>
        <c:noMultiLvlLbl val="0"/>
      </c:catAx>
      <c:valAx>
        <c:axId val="13805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90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6"/>
          <c:w val="0.517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175"/>
          <c:w val="0.9602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'Valle D''Aosta'!$B$11:$B$12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'Valle D''Aosta'!$A$13:$A$24</c:f>
              <c:strCache/>
            </c:strRef>
          </c:cat>
          <c:val>
            <c:numRef>
              <c:f>'Valle D''Aosta'!$B$13:$B$24</c:f>
              <c:numCache/>
            </c:numRef>
          </c:val>
        </c:ser>
        <c:axId val="57137415"/>
        <c:axId val="44474688"/>
      </c:barChart>
      <c:lineChart>
        <c:grouping val="standard"/>
        <c:varyColors val="0"/>
        <c:ser>
          <c:idx val="0"/>
          <c:order val="1"/>
          <c:tx>
            <c:strRef>
              <c:f>'Valle D''Aosta'!$C$11:$C$12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'Valle D''Aosta'!$A$13:$A$24</c:f>
              <c:strCache/>
            </c:strRef>
          </c:cat>
          <c:val>
            <c:numRef>
              <c:f>'Valle D''Aosta'!$C$13:$C$24</c:f>
              <c:numCache/>
            </c:numRef>
          </c:val>
          <c:smooth val="0"/>
        </c:ser>
        <c:axId val="64727873"/>
        <c:axId val="45679946"/>
      </c:line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4688"/>
        <c:crosses val="autoZero"/>
        <c:auto val="0"/>
        <c:lblOffset val="100"/>
        <c:tickLblSkip val="1"/>
        <c:noMultiLvlLbl val="0"/>
      </c:catAx>
      <c:valAx>
        <c:axId val="444746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37415"/>
        <c:crossesAt val="1"/>
        <c:crossBetween val="between"/>
        <c:dispUnits/>
      </c:valAx>
      <c:catAx>
        <c:axId val="64727873"/>
        <c:scaling>
          <c:orientation val="minMax"/>
        </c:scaling>
        <c:axPos val="b"/>
        <c:delete val="1"/>
        <c:majorTickMark val="out"/>
        <c:minorTickMark val="none"/>
        <c:tickLblPos val="none"/>
        <c:crossAx val="45679946"/>
        <c:crosses val="autoZero"/>
        <c:auto val="0"/>
        <c:lblOffset val="100"/>
        <c:tickLblSkip val="1"/>
        <c:noMultiLvlLbl val="0"/>
      </c:catAx>
      <c:valAx>
        <c:axId val="45679946"/>
        <c:scaling>
          <c:orientation val="minMax"/>
        </c:scaling>
        <c:axPos val="l"/>
        <c:delete val="1"/>
        <c:majorTickMark val="out"/>
        <c:minorTickMark val="none"/>
        <c:tickLblPos val="none"/>
        <c:crossAx val="64727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2175"/>
          <c:w val="0.343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0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'Valle D''Aosta'!$B$35:$B$36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'Valle D''Aosta'!$A$37:$A$58</c:f>
              <c:numCache/>
            </c:numRef>
          </c:cat>
          <c:val>
            <c:numRef>
              <c:f>'Valle D''Aosta'!$B$37:$B$58</c:f>
              <c:numCache/>
            </c:numRef>
          </c:val>
          <c:smooth val="0"/>
        </c:ser>
        <c:ser>
          <c:idx val="1"/>
          <c:order val="1"/>
          <c:tx>
            <c:strRef>
              <c:f>'Valle D''Aosta'!$C$35:$C$36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'Valle D''Aosta'!$A$37:$A$58</c:f>
              <c:numCache/>
            </c:numRef>
          </c:cat>
          <c:val>
            <c:numRef>
              <c:f>'Valle D''Aosta'!$C$37:$C$58</c:f>
              <c:numCache/>
            </c:numRef>
          </c:val>
          <c:smooth val="0"/>
        </c:ser>
        <c:marker val="1"/>
        <c:axId val="8466331"/>
        <c:axId val="9088116"/>
      </c:line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auto val="1"/>
        <c:lblOffset val="100"/>
        <c:tickLblSkip val="1"/>
        <c:noMultiLvlLbl val="0"/>
      </c:catAx>
      <c:valAx>
        <c:axId val="9088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6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25"/>
          <c:y val="0.9295"/>
          <c:w val="0.3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"/>
          <c:w val="0.960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Veneto!$B$11:$B$12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Veneto!$A$13:$A$24</c:f>
              <c:strCache/>
            </c:strRef>
          </c:cat>
          <c:val>
            <c:numRef>
              <c:f>Veneto!$B$13:$B$24</c:f>
              <c:numCache/>
            </c:numRef>
          </c:val>
        </c:ser>
        <c:axId val="14684181"/>
        <c:axId val="65048766"/>
      </c:barChart>
      <c:lineChart>
        <c:grouping val="standard"/>
        <c:varyColors val="0"/>
        <c:ser>
          <c:idx val="0"/>
          <c:order val="1"/>
          <c:tx>
            <c:strRef>
              <c:f>Veneto!$C$11:$C$12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Veneto!$A$13:$A$24</c:f>
              <c:strCache/>
            </c:strRef>
          </c:cat>
          <c:val>
            <c:numRef>
              <c:f>Veneto!$C$13:$C$24</c:f>
              <c:numCache/>
            </c:numRef>
          </c:val>
          <c:smooth val="0"/>
        </c:ser>
        <c:axId val="48567983"/>
        <c:axId val="34458664"/>
      </c:line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8766"/>
        <c:crosses val="autoZero"/>
        <c:auto val="0"/>
        <c:lblOffset val="100"/>
        <c:tickLblSkip val="1"/>
        <c:noMultiLvlLbl val="0"/>
      </c:catAx>
      <c:valAx>
        <c:axId val="65048766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84181"/>
        <c:crossesAt val="1"/>
        <c:crossBetween val="between"/>
        <c:dispUnits/>
      </c:valAx>
      <c:catAx>
        <c:axId val="48567983"/>
        <c:scaling>
          <c:orientation val="minMax"/>
        </c:scaling>
        <c:axPos val="b"/>
        <c:delete val="1"/>
        <c:majorTickMark val="out"/>
        <c:minorTickMark val="none"/>
        <c:tickLblPos val="none"/>
        <c:crossAx val="34458664"/>
        <c:crosses val="autoZero"/>
        <c:auto val="0"/>
        <c:lblOffset val="100"/>
        <c:tickLblSkip val="1"/>
        <c:noMultiLvlLbl val="0"/>
      </c:catAx>
      <c:valAx>
        <c:axId val="34458664"/>
        <c:scaling>
          <c:orientation val="minMax"/>
        </c:scaling>
        <c:axPos val="l"/>
        <c:delete val="1"/>
        <c:majorTickMark val="out"/>
        <c:minorTickMark val="none"/>
        <c:tickLblPos val="none"/>
        <c:crossAx val="48567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92625"/>
          <c:w val="0.345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075"/>
          <c:w val="0.9562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Veneto!$B$36:$B$37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Veneto!$A$39:$A$59</c:f>
              <c:numCache/>
            </c:numRef>
          </c:cat>
          <c:val>
            <c:numRef>
              <c:f>Veneto!$B$39:$B$59</c:f>
              <c:numCache/>
            </c:numRef>
          </c:val>
          <c:smooth val="0"/>
        </c:ser>
        <c:ser>
          <c:idx val="1"/>
          <c:order val="1"/>
          <c:tx>
            <c:strRef>
              <c:f>Veneto!$C$36:$C$37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Veneto!$A$39:$A$59</c:f>
              <c:numCache/>
            </c:numRef>
          </c:cat>
          <c:val>
            <c:numRef>
              <c:f>Veneto!$C$39:$C$59</c:f>
              <c:numCache/>
            </c:numRef>
          </c:val>
          <c:smooth val="0"/>
        </c:ser>
        <c:marker val="1"/>
        <c:axId val="41692521"/>
        <c:axId val="39688370"/>
      </c:line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auto val="1"/>
        <c:lblOffset val="100"/>
        <c:tickLblSkip val="1"/>
        <c:noMultiLvlLbl val="0"/>
      </c:catAx>
      <c:valAx>
        <c:axId val="3968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25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2075"/>
          <c:w val="0.492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075"/>
          <c:w val="0.95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Abruzzo!$B$36:$B$37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Abruzzo!$A$39:$A$59</c:f>
              <c:numCache/>
            </c:numRef>
          </c:cat>
          <c:val>
            <c:numRef>
              <c:f>Abruzzo!$B$39:$B$59</c:f>
              <c:numCache/>
            </c:numRef>
          </c:val>
          <c:smooth val="0"/>
        </c:ser>
        <c:ser>
          <c:idx val="1"/>
          <c:order val="1"/>
          <c:tx>
            <c:strRef>
              <c:f>Abruzzo!$C$36:$C$37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Abruzzo!$A$39:$A$59</c:f>
              <c:numCache/>
            </c:numRef>
          </c:cat>
          <c:val>
            <c:numRef>
              <c:f>Abruzzo!$C$39:$C$59</c:f>
              <c:numCache/>
            </c:numRef>
          </c:val>
          <c:smooth val="0"/>
        </c:ser>
        <c:marker val="1"/>
        <c:axId val="41602007"/>
        <c:axId val="38873744"/>
      </c:lineChart>
      <c:catAx>
        <c:axId val="4160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3744"/>
        <c:crosses val="autoZero"/>
        <c:auto val="1"/>
        <c:lblOffset val="100"/>
        <c:tickLblSkip val="1"/>
        <c:noMultiLvlLbl val="0"/>
      </c:catAx>
      <c:valAx>
        <c:axId val="38873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20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9365"/>
          <c:w val="0.5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175"/>
          <c:w val="0.9197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Basilicata!$B$11:$B$12</c:f>
              <c:strCache>
                <c:ptCount val="1"/>
                <c:pt idx="0">
                  <c:v>DSO 2011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Basilicata!$A$13:$A$24</c:f>
              <c:strCache/>
            </c:strRef>
          </c:cat>
          <c:val>
            <c:numRef>
              <c:f>Basilicata!$B$13:$B$24</c:f>
              <c:numCache/>
            </c:numRef>
          </c:val>
        </c:ser>
        <c:axId val="14319377"/>
        <c:axId val="61765530"/>
      </c:barChart>
      <c:lineChart>
        <c:grouping val="standard"/>
        <c:varyColors val="0"/>
        <c:ser>
          <c:idx val="0"/>
          <c:order val="1"/>
          <c:tx>
            <c:strRef>
              <c:f>Basilicata!$C$11:$C$12</c:f>
              <c:strCache>
                <c:ptCount val="1"/>
                <c:pt idx="0">
                  <c:v>DSO 2010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Basilicata!$A$13:$A$24</c:f>
              <c:strCache/>
            </c:strRef>
          </c:cat>
          <c:val>
            <c:numRef>
              <c:f>Basilicata!$C$13:$C$24</c:f>
              <c:numCache/>
            </c:numRef>
          </c:val>
          <c:smooth val="0"/>
        </c:ser>
        <c:axId val="19018859"/>
        <c:axId val="36952004"/>
      </c:lineChart>
      <c:catAx>
        <c:axId val="14319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5530"/>
        <c:crosses val="autoZero"/>
        <c:auto val="0"/>
        <c:lblOffset val="100"/>
        <c:tickLblSkip val="1"/>
        <c:noMultiLvlLbl val="0"/>
      </c:catAx>
      <c:valAx>
        <c:axId val="61765530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9377"/>
        <c:crossesAt val="1"/>
        <c:crossBetween val="between"/>
        <c:dispUnits/>
      </c:valAx>
      <c:catAx>
        <c:axId val="19018859"/>
        <c:scaling>
          <c:orientation val="minMax"/>
        </c:scaling>
        <c:axPos val="b"/>
        <c:delete val="1"/>
        <c:majorTickMark val="out"/>
        <c:minorTickMark val="none"/>
        <c:tickLblPos val="none"/>
        <c:crossAx val="36952004"/>
        <c:crosses val="autoZero"/>
        <c:auto val="0"/>
        <c:lblOffset val="100"/>
        <c:tickLblSkip val="1"/>
        <c:noMultiLvlLbl val="0"/>
      </c:catAx>
      <c:valAx>
        <c:axId val="36952004"/>
        <c:scaling>
          <c:orientation val="minMax"/>
        </c:scaling>
        <c:axPos val="l"/>
        <c:delete val="1"/>
        <c:majorTickMark val="out"/>
        <c:minorTickMark val="none"/>
        <c:tickLblPos val="none"/>
        <c:crossAx val="1901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25"/>
          <c:y val="0.92925"/>
          <c:w val="0.476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75"/>
          <c:w val="0.934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Basilicata!$B$36:$B$37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Basilicata!$A$39:$A$59</c:f>
              <c:numCache/>
            </c:numRef>
          </c:cat>
          <c:val>
            <c:numRef>
              <c:f>Basilicata!$B$39:$B$59</c:f>
              <c:numCache/>
            </c:numRef>
          </c:val>
          <c:smooth val="0"/>
        </c:ser>
        <c:ser>
          <c:idx val="1"/>
          <c:order val="1"/>
          <c:tx>
            <c:strRef>
              <c:f>Basilicata!$C$36:$C$37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Basilicata!$A$39:$A$59</c:f>
              <c:numCache/>
            </c:numRef>
          </c:cat>
          <c:val>
            <c:numRef>
              <c:f>Basilicata!$C$39:$C$59</c:f>
              <c:numCache/>
            </c:numRef>
          </c:val>
          <c:smooth val="0"/>
        </c:ser>
        <c:marker val="1"/>
        <c:axId val="64132581"/>
        <c:axId val="40322318"/>
      </c:line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2318"/>
        <c:crosses val="autoZero"/>
        <c:auto val="1"/>
        <c:lblOffset val="100"/>
        <c:tickLblSkip val="1"/>
        <c:noMultiLvlLbl val="0"/>
      </c:catAx>
      <c:valAx>
        <c:axId val="4032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355"/>
          <c:w val="0.521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075"/>
          <c:w val="0.9387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Calabria!$B$11:$B$12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Calabria!$A$13:$A$24</c:f>
              <c:strCache/>
            </c:strRef>
          </c:cat>
          <c:val>
            <c:numRef>
              <c:f>Calabria!$B$13:$B$24</c:f>
              <c:numCache/>
            </c:numRef>
          </c:val>
        </c:ser>
        <c:axId val="27356543"/>
        <c:axId val="44882296"/>
      </c:barChart>
      <c:lineChart>
        <c:grouping val="standard"/>
        <c:varyColors val="0"/>
        <c:ser>
          <c:idx val="0"/>
          <c:order val="1"/>
          <c:tx>
            <c:strRef>
              <c:f>Calabria!$C$11:$C$12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Calabria!$A$13:$A$24</c:f>
              <c:strCache/>
            </c:strRef>
          </c:cat>
          <c:val>
            <c:numRef>
              <c:f>Calabria!$C$13:$C$24</c:f>
              <c:numCache/>
            </c:numRef>
          </c:val>
          <c:smooth val="0"/>
        </c:ser>
        <c:axId val="1287481"/>
        <c:axId val="11587330"/>
      </c:line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2296"/>
        <c:crosses val="autoZero"/>
        <c:auto val="0"/>
        <c:lblOffset val="100"/>
        <c:tickLblSkip val="1"/>
        <c:noMultiLvlLbl val="0"/>
      </c:catAx>
      <c:valAx>
        <c:axId val="448822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6543"/>
        <c:crossesAt val="1"/>
        <c:crossBetween val="between"/>
        <c:dispUnits/>
      </c:valAx>
      <c:catAx>
        <c:axId val="1287481"/>
        <c:scaling>
          <c:orientation val="minMax"/>
        </c:scaling>
        <c:axPos val="b"/>
        <c:delete val="1"/>
        <c:majorTickMark val="out"/>
        <c:minorTickMark val="none"/>
        <c:tickLblPos val="none"/>
        <c:crossAx val="11587330"/>
        <c:crosses val="autoZero"/>
        <c:auto val="0"/>
        <c:lblOffset val="100"/>
        <c:tickLblSkip val="1"/>
        <c:noMultiLvlLbl val="0"/>
      </c:catAx>
      <c:valAx>
        <c:axId val="11587330"/>
        <c:scaling>
          <c:orientation val="minMax"/>
        </c:scaling>
        <c:axPos val="l"/>
        <c:delete val="1"/>
        <c:majorTickMark val="out"/>
        <c:minorTickMark val="none"/>
        <c:tickLblPos val="none"/>
        <c:crossAx val="1287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1675"/>
          <c:w val="0.344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5"/>
          <c:w val="0.945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Calabria!$B$36:$B$37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Calabria!$A$39:$A$59</c:f>
              <c:numCache/>
            </c:numRef>
          </c:cat>
          <c:val>
            <c:numRef>
              <c:f>Calabria!$B$39:$B$59</c:f>
              <c:numCache/>
            </c:numRef>
          </c:val>
          <c:smooth val="0"/>
        </c:ser>
        <c:ser>
          <c:idx val="1"/>
          <c:order val="1"/>
          <c:tx>
            <c:strRef>
              <c:f>Calabria!$C$36:$C$37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Calabria!$A$39:$A$59</c:f>
              <c:numCache/>
            </c:numRef>
          </c:cat>
          <c:val>
            <c:numRef>
              <c:f>Calabria!$C$39:$C$59</c:f>
              <c:numCache/>
            </c:numRef>
          </c:val>
          <c:smooth val="0"/>
        </c:ser>
        <c:marker val="1"/>
        <c:axId val="37177107"/>
        <c:axId val="66158508"/>
      </c:lineChart>
      <c:cat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58508"/>
        <c:crosses val="autoZero"/>
        <c:auto val="1"/>
        <c:lblOffset val="100"/>
        <c:tickLblSkip val="1"/>
        <c:noMultiLvlLbl val="0"/>
      </c:catAx>
      <c:valAx>
        <c:axId val="66158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71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92575"/>
          <c:w val="0.478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7</xdr:row>
      <xdr:rowOff>152400</xdr:rowOff>
    </xdr:from>
    <xdr:to>
      <xdr:col>14</xdr:col>
      <xdr:colOff>533400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400550" y="1438275"/>
        <a:ext cx="5419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36</xdr:row>
      <xdr:rowOff>180975</xdr:rowOff>
    </xdr:from>
    <xdr:to>
      <xdr:col>14</xdr:col>
      <xdr:colOff>533400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4362450" y="6696075"/>
        <a:ext cx="54578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53</xdr:row>
      <xdr:rowOff>0</xdr:rowOff>
    </xdr:from>
    <xdr:to>
      <xdr:col>12</xdr:col>
      <xdr:colOff>9525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2905125" y="9572625"/>
        <a:ext cx="517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9</xdr:row>
      <xdr:rowOff>133350</xdr:rowOff>
    </xdr:from>
    <xdr:to>
      <xdr:col>15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143375" y="1657350"/>
        <a:ext cx="5553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37</xdr:row>
      <xdr:rowOff>85725</xdr:rowOff>
    </xdr:from>
    <xdr:to>
      <xdr:col>15</xdr:col>
      <xdr:colOff>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4143375" y="6629400"/>
        <a:ext cx="55530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152400</xdr:rowOff>
    </xdr:from>
    <xdr:to>
      <xdr:col>14</xdr:col>
      <xdr:colOff>609600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4229100" y="151447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33</xdr:row>
      <xdr:rowOff>133350</xdr:rowOff>
    </xdr:from>
    <xdr:to>
      <xdr:col>14</xdr:col>
      <xdr:colOff>571500</xdr:colOff>
      <xdr:row>52</xdr:row>
      <xdr:rowOff>180975</xdr:rowOff>
    </xdr:to>
    <xdr:graphicFrame>
      <xdr:nvGraphicFramePr>
        <xdr:cNvPr id="2" name="Chart 2"/>
        <xdr:cNvGraphicFramePr/>
      </xdr:nvGraphicFramePr>
      <xdr:xfrm>
        <a:off x="4162425" y="6067425"/>
        <a:ext cx="54959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9</xdr:row>
      <xdr:rowOff>38100</xdr:rowOff>
    </xdr:from>
    <xdr:to>
      <xdr:col>14</xdr:col>
      <xdr:colOff>600075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210050" y="1562100"/>
        <a:ext cx="5476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36</xdr:row>
      <xdr:rowOff>38100</xdr:rowOff>
    </xdr:from>
    <xdr:to>
      <xdr:col>15</xdr:col>
      <xdr:colOff>28575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4181475" y="6457950"/>
        <a:ext cx="55435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9525</xdr:rowOff>
    </xdr:from>
    <xdr:to>
      <xdr:col>15</xdr:col>
      <xdr:colOff>9525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219575" y="1371600"/>
        <a:ext cx="5486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34</xdr:row>
      <xdr:rowOff>133350</xdr:rowOff>
    </xdr:from>
    <xdr:to>
      <xdr:col>14</xdr:col>
      <xdr:colOff>600075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4200525" y="6248400"/>
        <a:ext cx="54864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11</xdr:row>
      <xdr:rowOff>95250</xdr:rowOff>
    </xdr:from>
    <xdr:to>
      <xdr:col>15</xdr:col>
      <xdr:colOff>38100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181475" y="1981200"/>
        <a:ext cx="55530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36</xdr:row>
      <xdr:rowOff>57150</xdr:rowOff>
    </xdr:from>
    <xdr:to>
      <xdr:col>14</xdr:col>
      <xdr:colOff>600075</xdr:colOff>
      <xdr:row>54</xdr:row>
      <xdr:rowOff>190500</xdr:rowOff>
    </xdr:to>
    <xdr:graphicFrame>
      <xdr:nvGraphicFramePr>
        <xdr:cNvPr id="2" name="Chart 2"/>
        <xdr:cNvGraphicFramePr/>
      </xdr:nvGraphicFramePr>
      <xdr:xfrm>
        <a:off x="4171950" y="6438900"/>
        <a:ext cx="55149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9</xdr:row>
      <xdr:rowOff>142875</xdr:rowOff>
    </xdr:from>
    <xdr:to>
      <xdr:col>12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29000" y="1666875"/>
        <a:ext cx="4943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600450" y="5048250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447675</xdr:colOff>
      <xdr:row>36</xdr:row>
      <xdr:rowOff>95250</xdr:rowOff>
    </xdr:from>
    <xdr:to>
      <xdr:col>12</xdr:col>
      <xdr:colOff>409575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3438525" y="6477000"/>
        <a:ext cx="48387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38100</xdr:rowOff>
    </xdr:from>
    <xdr:to>
      <xdr:col>12</xdr:col>
      <xdr:colOff>104775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343275" y="1828800"/>
        <a:ext cx="4629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37</xdr:row>
      <xdr:rowOff>19050</xdr:rowOff>
    </xdr:from>
    <xdr:to>
      <xdr:col>12</xdr:col>
      <xdr:colOff>304800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486150" y="6705600"/>
        <a:ext cx="46863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10</xdr:row>
      <xdr:rowOff>152400</xdr:rowOff>
    </xdr:from>
    <xdr:to>
      <xdr:col>12</xdr:col>
      <xdr:colOff>123825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438525" y="1838325"/>
        <a:ext cx="4552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37</xdr:row>
      <xdr:rowOff>152400</xdr:rowOff>
    </xdr:from>
    <xdr:to>
      <xdr:col>12</xdr:col>
      <xdr:colOff>228600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3429000" y="6734175"/>
        <a:ext cx="46672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10</xdr:row>
      <xdr:rowOff>133350</xdr:rowOff>
    </xdr:from>
    <xdr:to>
      <xdr:col>12</xdr:col>
      <xdr:colOff>219075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419475" y="1819275"/>
        <a:ext cx="4667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37</xdr:row>
      <xdr:rowOff>47625</xdr:rowOff>
    </xdr:from>
    <xdr:to>
      <xdr:col>12</xdr:col>
      <xdr:colOff>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3324225" y="6629400"/>
        <a:ext cx="4543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161925</xdr:rowOff>
    </xdr:from>
    <xdr:to>
      <xdr:col>12</xdr:col>
      <xdr:colOff>123825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400425" y="1685925"/>
        <a:ext cx="4591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37</xdr:row>
      <xdr:rowOff>133350</xdr:rowOff>
    </xdr:from>
    <xdr:to>
      <xdr:col>12</xdr:col>
      <xdr:colOff>409575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3714750" y="6715125"/>
        <a:ext cx="4562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85725</xdr:rowOff>
    </xdr:from>
    <xdr:to>
      <xdr:col>14</xdr:col>
      <xdr:colOff>38100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267200" y="1609725"/>
        <a:ext cx="4857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37</xdr:row>
      <xdr:rowOff>66675</xdr:rowOff>
    </xdr:from>
    <xdr:to>
      <xdr:col>14</xdr:col>
      <xdr:colOff>142875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4162425" y="6524625"/>
        <a:ext cx="50673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47625</xdr:rowOff>
    </xdr:from>
    <xdr:to>
      <xdr:col>12</xdr:col>
      <xdr:colOff>266700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495675" y="1647825"/>
        <a:ext cx="463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35</xdr:row>
      <xdr:rowOff>104775</xdr:rowOff>
    </xdr:from>
    <xdr:to>
      <xdr:col>12</xdr:col>
      <xdr:colOff>342900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476625" y="6372225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</xdr:row>
      <xdr:rowOff>47625</xdr:rowOff>
    </xdr:from>
    <xdr:to>
      <xdr:col>12</xdr:col>
      <xdr:colOff>542925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495675" y="1247775"/>
        <a:ext cx="4914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28</xdr:row>
      <xdr:rowOff>123825</xdr:rowOff>
    </xdr:from>
    <xdr:to>
      <xdr:col>12</xdr:col>
      <xdr:colOff>590550</xdr:colOff>
      <xdr:row>50</xdr:row>
      <xdr:rowOff>161925</xdr:rowOff>
    </xdr:to>
    <xdr:graphicFrame>
      <xdr:nvGraphicFramePr>
        <xdr:cNvPr id="2" name="Chart 2"/>
        <xdr:cNvGraphicFramePr/>
      </xdr:nvGraphicFramePr>
      <xdr:xfrm>
        <a:off x="3362325" y="5172075"/>
        <a:ext cx="50958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10</xdr:row>
      <xdr:rowOff>161925</xdr:rowOff>
    </xdr:from>
    <xdr:to>
      <xdr:col>14</xdr:col>
      <xdr:colOff>504825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10050" y="1857375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37</xdr:row>
      <xdr:rowOff>0</xdr:rowOff>
    </xdr:from>
    <xdr:to>
      <xdr:col>15</xdr:col>
      <xdr:colOff>28575</xdr:colOff>
      <xdr:row>58</xdr:row>
      <xdr:rowOff>76200</xdr:rowOff>
    </xdr:to>
    <xdr:graphicFrame>
      <xdr:nvGraphicFramePr>
        <xdr:cNvPr id="2" name="Chart 2"/>
        <xdr:cNvGraphicFramePr/>
      </xdr:nvGraphicFramePr>
      <xdr:xfrm>
        <a:off x="4181475" y="6543675"/>
        <a:ext cx="5543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11</xdr:row>
      <xdr:rowOff>0</xdr:rowOff>
    </xdr:from>
    <xdr:to>
      <xdr:col>14</xdr:col>
      <xdr:colOff>581025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81475" y="1905000"/>
        <a:ext cx="5486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36</xdr:row>
      <xdr:rowOff>161925</xdr:rowOff>
    </xdr:from>
    <xdr:to>
      <xdr:col>15</xdr:col>
      <xdr:colOff>28575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248150" y="6581775"/>
        <a:ext cx="54768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</xdr:row>
      <xdr:rowOff>47625</xdr:rowOff>
    </xdr:from>
    <xdr:to>
      <xdr:col>15</xdr:col>
      <xdr:colOff>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181475" y="173355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37</xdr:row>
      <xdr:rowOff>9525</xdr:rowOff>
    </xdr:from>
    <xdr:to>
      <xdr:col>15</xdr:col>
      <xdr:colOff>28575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4210050" y="6591300"/>
        <a:ext cx="55149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</xdr:row>
      <xdr:rowOff>0</xdr:rowOff>
    </xdr:from>
    <xdr:to>
      <xdr:col>14</xdr:col>
      <xdr:colOff>600075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181475" y="1685925"/>
        <a:ext cx="55054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37</xdr:row>
      <xdr:rowOff>9525</xdr:rowOff>
    </xdr:from>
    <xdr:to>
      <xdr:col>15</xdr:col>
      <xdr:colOff>28575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4200525" y="6591300"/>
        <a:ext cx="5524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104775</xdr:rowOff>
    </xdr:from>
    <xdr:to>
      <xdr:col>15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229100" y="1790700"/>
        <a:ext cx="5476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36</xdr:row>
      <xdr:rowOff>200025</xdr:rowOff>
    </xdr:from>
    <xdr:to>
      <xdr:col>14</xdr:col>
      <xdr:colOff>571500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4191000" y="6572250"/>
        <a:ext cx="54673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47625</xdr:rowOff>
    </xdr:from>
    <xdr:to>
      <xdr:col>14</xdr:col>
      <xdr:colOff>581025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171950" y="1600200"/>
        <a:ext cx="5495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37</xdr:row>
      <xdr:rowOff>123825</xdr:rowOff>
    </xdr:from>
    <xdr:to>
      <xdr:col>14</xdr:col>
      <xdr:colOff>581025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4171950" y="6734175"/>
        <a:ext cx="54959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381250" y="10801350"/>
        <a:ext cx="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8</xdr:row>
      <xdr:rowOff>123825</xdr:rowOff>
    </xdr:from>
    <xdr:to>
      <xdr:col>14</xdr:col>
      <xdr:colOff>561975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152900" y="1485900"/>
        <a:ext cx="549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34</xdr:row>
      <xdr:rowOff>38100</xdr:rowOff>
    </xdr:from>
    <xdr:to>
      <xdr:col>15</xdr:col>
      <xdr:colOff>9525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4171950" y="6153150"/>
        <a:ext cx="5534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\company\area%20economia\assobiomedica\piani%20di%20sviluppo\bozze%20febbraio\TAB%20DeP%20'99-'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\Company\area%20economia%20&amp;%20centro%20studi\1%20osservatorio%20crediti\dso\Serie%20storiche\statistiche%20dso%201990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Abruzzo-Basilicata"/>
      <sheetName val="Calabria-Campania"/>
      <sheetName val="Emilia-Friuli"/>
      <sheetName val="Lazio-Liguria"/>
      <sheetName val="Lombardia-Marche"/>
      <sheetName val="Molise-Piemonte"/>
      <sheetName val="Puglia-Sardegna"/>
      <sheetName val="Sicilia-Toscana"/>
      <sheetName val="Trentino-Umbria"/>
      <sheetName val="Valla D'A.-Veneto"/>
      <sheetName val="1"/>
      <sheetName val="2"/>
      <sheetName val="3"/>
      <sheetName val="4"/>
      <sheetName val="5"/>
    </sheetNames>
    <sheetDataSet>
      <sheetData sheetId="13">
        <row r="24">
          <cell r="C24">
            <v>1999</v>
          </cell>
          <cell r="D24">
            <v>2000</v>
          </cell>
        </row>
        <row r="25">
          <cell r="B25" t="str">
            <v>I°      TRIM.</v>
          </cell>
          <cell r="C25">
            <v>15</v>
          </cell>
          <cell r="D25">
            <v>15</v>
          </cell>
        </row>
        <row r="26">
          <cell r="B26" t="str">
            <v>II°    TRIM.</v>
          </cell>
          <cell r="C26">
            <v>15</v>
          </cell>
          <cell r="D26">
            <v>15</v>
          </cell>
        </row>
        <row r="27">
          <cell r="B27" t="str">
            <v>III°  TRIM.</v>
          </cell>
          <cell r="C27">
            <v>15</v>
          </cell>
          <cell r="D27">
            <v>15</v>
          </cell>
        </row>
        <row r="28">
          <cell r="B28" t="str">
            <v>IV°  TRIM.</v>
          </cell>
          <cell r="C28">
            <v>15</v>
          </cell>
          <cell r="D28">
            <v>15</v>
          </cell>
        </row>
      </sheetData>
      <sheetData sheetId="15">
        <row r="14">
          <cell r="C14">
            <v>1999</v>
          </cell>
          <cell r="D14">
            <v>2000</v>
          </cell>
        </row>
        <row r="15">
          <cell r="B15" t="str">
            <v>I°      TRIM.</v>
          </cell>
          <cell r="C15">
            <v>2</v>
          </cell>
          <cell r="D15">
            <v>3</v>
          </cell>
        </row>
        <row r="16">
          <cell r="B16" t="str">
            <v>II°    TRIM.</v>
          </cell>
          <cell r="C16">
            <v>2.5</v>
          </cell>
          <cell r="D16">
            <v>3.5</v>
          </cell>
        </row>
        <row r="17">
          <cell r="B17" t="str">
            <v>III°  TRIM.</v>
          </cell>
          <cell r="C17">
            <v>2.5</v>
          </cell>
          <cell r="D17">
            <v>5.5</v>
          </cell>
        </row>
        <row r="18">
          <cell r="B18" t="str">
            <v>IV°  TRIM.</v>
          </cell>
          <cell r="C18">
            <v>3</v>
          </cell>
          <cell r="D1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alia"/>
      <sheetName val="Abruzzo-Basilicata-Calabria"/>
      <sheetName val="Campania-Emilia-Friuli"/>
      <sheetName val="Lazio-Liguria-Lombardia"/>
      <sheetName val="Marche-Molise-Piemonte"/>
      <sheetName val="Puglia-Sardegna-Sicilia"/>
      <sheetName val="Toscana-Trentino-Umbria"/>
      <sheetName val="Veneto-Vall D'Ao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tabSelected="1" zoomScale="75" zoomScaleNormal="75" zoomScalePageLayoutView="0" workbookViewId="0" topLeftCell="A65">
      <selection activeCell="R79" sqref="R79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  <col min="4" max="4" width="12.140625" style="0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1" spans="1:3" ht="15.75">
      <c r="A11" s="3"/>
      <c r="B11" s="4" t="s">
        <v>38</v>
      </c>
      <c r="C11" s="4" t="s">
        <v>40</v>
      </c>
    </row>
    <row r="12" spans="1:3" ht="15">
      <c r="A12" s="3"/>
      <c r="B12" s="3"/>
      <c r="C12" s="3"/>
    </row>
    <row r="13" spans="1:3" ht="15">
      <c r="A13" s="3" t="s">
        <v>0</v>
      </c>
      <c r="B13" s="5">
        <v>273</v>
      </c>
      <c r="C13" s="5">
        <v>286</v>
      </c>
    </row>
    <row r="14" spans="1:3" ht="15">
      <c r="A14" s="3" t="s">
        <v>1</v>
      </c>
      <c r="B14" s="5">
        <v>279</v>
      </c>
      <c r="C14" s="5">
        <v>289</v>
      </c>
    </row>
    <row r="15" spans="1:3" ht="15">
      <c r="A15" s="3" t="s">
        <v>2</v>
      </c>
      <c r="B15" s="5">
        <v>284</v>
      </c>
      <c r="C15" s="5">
        <v>296</v>
      </c>
    </row>
    <row r="16" spans="1:4" ht="15">
      <c r="A16" s="3" t="s">
        <v>3</v>
      </c>
      <c r="B16" s="5">
        <v>287</v>
      </c>
      <c r="C16" s="5">
        <v>301</v>
      </c>
      <c r="D16" s="6"/>
    </row>
    <row r="17" spans="1:4" ht="15">
      <c r="A17" s="3" t="s">
        <v>4</v>
      </c>
      <c r="B17" s="5">
        <v>287</v>
      </c>
      <c r="C17" s="5">
        <v>294</v>
      </c>
      <c r="D17" s="6"/>
    </row>
    <row r="18" spans="1:4" ht="15">
      <c r="A18" s="3" t="s">
        <v>5</v>
      </c>
      <c r="B18" s="5">
        <v>288</v>
      </c>
      <c r="C18" s="5">
        <v>298</v>
      </c>
      <c r="D18" s="6"/>
    </row>
    <row r="19" spans="1:4" ht="15">
      <c r="A19" s="3" t="s">
        <v>6</v>
      </c>
      <c r="B19" s="5">
        <v>297</v>
      </c>
      <c r="C19" s="5">
        <v>307</v>
      </c>
      <c r="D19" s="6"/>
    </row>
    <row r="20" spans="1:4" ht="15">
      <c r="A20" s="3" t="s">
        <v>7</v>
      </c>
      <c r="B20" s="5">
        <v>290</v>
      </c>
      <c r="C20" s="5">
        <v>305</v>
      </c>
      <c r="D20" s="6"/>
    </row>
    <row r="21" spans="1:4" ht="15">
      <c r="A21" s="3" t="s">
        <v>8</v>
      </c>
      <c r="B21" s="5">
        <v>288</v>
      </c>
      <c r="C21" s="5">
        <v>306</v>
      </c>
      <c r="D21" s="6"/>
    </row>
    <row r="22" spans="1:4" ht="15">
      <c r="A22" s="3" t="s">
        <v>9</v>
      </c>
      <c r="B22" s="5">
        <v>283</v>
      </c>
      <c r="C22" s="5">
        <v>304</v>
      </c>
      <c r="D22" s="6"/>
    </row>
    <row r="23" spans="1:4" ht="15">
      <c r="A23" s="3" t="s">
        <v>10</v>
      </c>
      <c r="B23" s="5">
        <v>282</v>
      </c>
      <c r="C23" s="5">
        <v>305</v>
      </c>
      <c r="D23" s="6"/>
    </row>
    <row r="24" spans="1:4" ht="15">
      <c r="A24" s="3" t="s">
        <v>11</v>
      </c>
      <c r="B24" s="5">
        <v>278</v>
      </c>
      <c r="C24" s="5"/>
      <c r="D24" s="6"/>
    </row>
    <row r="25" spans="1:3" ht="14.25">
      <c r="A25" s="7"/>
      <c r="B25" s="7"/>
      <c r="C25" s="7"/>
    </row>
    <row r="26" ht="15">
      <c r="A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285</v>
      </c>
      <c r="C38" s="5">
        <v>318</v>
      </c>
    </row>
    <row r="39" spans="1:3" ht="15">
      <c r="A39" s="10">
        <v>1991</v>
      </c>
      <c r="B39" s="5">
        <v>264</v>
      </c>
      <c r="C39" s="5">
        <v>320</v>
      </c>
    </row>
    <row r="40" spans="1:3" ht="15">
      <c r="A40" s="10">
        <v>1992</v>
      </c>
      <c r="B40" s="5">
        <v>271</v>
      </c>
      <c r="C40" s="5">
        <v>330</v>
      </c>
    </row>
    <row r="41" spans="1:3" ht="15">
      <c r="A41" s="10">
        <v>1993</v>
      </c>
      <c r="B41" s="5">
        <v>322</v>
      </c>
      <c r="C41" s="5">
        <v>357</v>
      </c>
    </row>
    <row r="42" spans="1:3" ht="15">
      <c r="A42" s="10">
        <v>1994</v>
      </c>
      <c r="B42" s="5">
        <v>301</v>
      </c>
      <c r="C42" s="5">
        <v>340</v>
      </c>
    </row>
    <row r="43" spans="1:3" ht="15">
      <c r="A43" s="10">
        <v>1995</v>
      </c>
      <c r="B43" s="5">
        <v>313</v>
      </c>
      <c r="C43" s="5">
        <v>359</v>
      </c>
    </row>
    <row r="44" spans="1:3" ht="15">
      <c r="A44" s="10">
        <v>1996</v>
      </c>
      <c r="B44" s="5">
        <v>259</v>
      </c>
      <c r="C44" s="5">
        <v>336</v>
      </c>
    </row>
    <row r="45" spans="1:3" ht="15">
      <c r="A45" s="10">
        <v>1997</v>
      </c>
      <c r="B45" s="5">
        <v>241</v>
      </c>
      <c r="C45" s="5">
        <v>307</v>
      </c>
    </row>
    <row r="46" spans="1:3" ht="15">
      <c r="A46" s="10">
        <v>1998</v>
      </c>
      <c r="B46" s="5">
        <v>258</v>
      </c>
      <c r="C46" s="5">
        <v>299</v>
      </c>
    </row>
    <row r="47" spans="1:3" ht="15">
      <c r="A47" s="10">
        <v>1999</v>
      </c>
      <c r="B47" s="5">
        <v>277</v>
      </c>
      <c r="C47" s="5">
        <v>294</v>
      </c>
    </row>
    <row r="48" spans="1:3" ht="15">
      <c r="A48" s="10">
        <v>2000</v>
      </c>
      <c r="B48" s="5">
        <v>282</v>
      </c>
      <c r="C48" s="5">
        <v>290</v>
      </c>
    </row>
    <row r="49" spans="1:3" ht="15">
      <c r="A49" s="10">
        <v>2001</v>
      </c>
      <c r="B49" s="5">
        <v>267</v>
      </c>
      <c r="C49" s="5">
        <v>306</v>
      </c>
    </row>
    <row r="50" spans="1:3" ht="15">
      <c r="A50" s="10">
        <v>2002</v>
      </c>
      <c r="B50" s="5">
        <v>302</v>
      </c>
      <c r="C50" s="5">
        <v>336</v>
      </c>
    </row>
    <row r="51" spans="1:3" ht="15">
      <c r="A51" s="10">
        <v>2003</v>
      </c>
      <c r="B51" s="5">
        <v>305</v>
      </c>
      <c r="C51" s="5">
        <v>346</v>
      </c>
    </row>
    <row r="52" spans="1:3" ht="15">
      <c r="A52" s="10">
        <v>2004</v>
      </c>
      <c r="B52" s="11">
        <v>300</v>
      </c>
      <c r="C52" s="11">
        <v>330</v>
      </c>
    </row>
    <row r="53" s="12" customFormat="1" ht="12.75" hidden="1"/>
    <row r="54" spans="5:6" ht="12.75" hidden="1">
      <c r="E54" s="12"/>
      <c r="F54" s="12"/>
    </row>
    <row r="55" spans="1:3" ht="15">
      <c r="A55" s="13">
        <v>2005</v>
      </c>
      <c r="B55" s="11">
        <v>305</v>
      </c>
      <c r="C55" s="11">
        <v>337</v>
      </c>
    </row>
    <row r="56" spans="1:3" ht="15">
      <c r="A56" s="13">
        <v>2006</v>
      </c>
      <c r="B56" s="11">
        <v>331</v>
      </c>
      <c r="C56" s="11">
        <v>372</v>
      </c>
    </row>
    <row r="57" spans="1:3" ht="15">
      <c r="A57" s="13">
        <v>2007</v>
      </c>
      <c r="B57" s="11">
        <v>286</v>
      </c>
      <c r="C57" s="11">
        <v>351</v>
      </c>
    </row>
    <row r="58" spans="1:3" ht="15">
      <c r="A58" s="13">
        <v>2008</v>
      </c>
      <c r="B58" s="11">
        <v>269</v>
      </c>
      <c r="C58" s="11">
        <v>315</v>
      </c>
    </row>
    <row r="59" spans="1:3" ht="15">
      <c r="A59" s="13">
        <v>2009</v>
      </c>
      <c r="B59" s="11">
        <v>259</v>
      </c>
      <c r="C59" s="11">
        <v>292</v>
      </c>
    </row>
    <row r="60" spans="1:3" ht="15">
      <c r="A60" s="13">
        <v>2010</v>
      </c>
      <c r="B60" s="11">
        <v>273</v>
      </c>
      <c r="C60" s="11">
        <v>297</v>
      </c>
    </row>
    <row r="61" spans="1:3" ht="15">
      <c r="A61" s="13">
        <v>2011</v>
      </c>
      <c r="B61" s="11">
        <f>MIN($C$13:$C$24)</f>
        <v>286</v>
      </c>
      <c r="C61" s="11">
        <f>+MAX($C$13:$C$24)</f>
        <v>307</v>
      </c>
    </row>
    <row r="62" spans="1:3" ht="15">
      <c r="A62" s="13"/>
      <c r="B62" s="16"/>
      <c r="C62" s="16"/>
    </row>
    <row r="63" spans="1:3" ht="15">
      <c r="A63" s="13"/>
      <c r="B63" s="16"/>
      <c r="C63" s="16"/>
    </row>
    <row r="64" spans="1:3" ht="15">
      <c r="A64" s="13"/>
      <c r="B64" s="16"/>
      <c r="C64" s="16"/>
    </row>
    <row r="65" spans="1:3" ht="15">
      <c r="A65" s="13"/>
      <c r="B65" s="16"/>
      <c r="C65" s="16"/>
    </row>
    <row r="66" spans="1:3" ht="15">
      <c r="A66" s="13"/>
      <c r="B66" s="16"/>
      <c r="C66" s="16"/>
    </row>
    <row r="72" spans="1:20" ht="15.7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>
        <v>285</v>
      </c>
      <c r="C73" s="5">
        <v>293</v>
      </c>
      <c r="D73" s="5">
        <v>271</v>
      </c>
      <c r="E73" s="5">
        <v>332</v>
      </c>
      <c r="F73" s="5">
        <v>331</v>
      </c>
      <c r="G73" s="5">
        <v>313</v>
      </c>
      <c r="H73" s="5">
        <v>327</v>
      </c>
      <c r="I73" s="5">
        <v>273</v>
      </c>
      <c r="J73" s="5">
        <v>258</v>
      </c>
      <c r="K73" s="5">
        <v>282</v>
      </c>
      <c r="L73" s="5">
        <v>282</v>
      </c>
      <c r="M73" s="5">
        <v>292</v>
      </c>
      <c r="N73" s="5">
        <v>302</v>
      </c>
      <c r="O73" s="5">
        <v>331</v>
      </c>
      <c r="P73" s="5">
        <v>326</v>
      </c>
      <c r="Q73" s="5">
        <v>317</v>
      </c>
      <c r="R73" s="5">
        <v>331</v>
      </c>
      <c r="S73" s="5">
        <v>351</v>
      </c>
      <c r="T73" s="5">
        <v>298</v>
      </c>
    </row>
    <row r="74" spans="1:20" ht="15">
      <c r="A74" s="3" t="s">
        <v>1</v>
      </c>
      <c r="B74" s="5">
        <v>295</v>
      </c>
      <c r="C74" s="5">
        <v>306</v>
      </c>
      <c r="D74" s="5">
        <v>277</v>
      </c>
      <c r="E74" s="5">
        <v>346</v>
      </c>
      <c r="F74" s="5">
        <v>340</v>
      </c>
      <c r="G74" s="5">
        <v>321</v>
      </c>
      <c r="H74" s="5">
        <v>329</v>
      </c>
      <c r="I74" s="5">
        <v>279</v>
      </c>
      <c r="J74" s="5">
        <v>271</v>
      </c>
      <c r="K74" s="5">
        <v>287</v>
      </c>
      <c r="L74" s="5">
        <v>290</v>
      </c>
      <c r="M74" s="5">
        <v>299</v>
      </c>
      <c r="N74" s="5">
        <v>315</v>
      </c>
      <c r="O74" s="5">
        <v>342</v>
      </c>
      <c r="P74" s="5">
        <v>324</v>
      </c>
      <c r="Q74" s="5">
        <v>337</v>
      </c>
      <c r="R74" s="5">
        <v>339</v>
      </c>
      <c r="S74" s="5">
        <v>348</v>
      </c>
      <c r="T74" s="5">
        <v>303</v>
      </c>
    </row>
    <row r="75" spans="1:20" ht="15">
      <c r="A75" s="3" t="s">
        <v>2</v>
      </c>
      <c r="B75" s="5">
        <v>296</v>
      </c>
      <c r="C75" s="5">
        <v>315</v>
      </c>
      <c r="D75" s="5">
        <v>276</v>
      </c>
      <c r="E75" s="5">
        <v>346</v>
      </c>
      <c r="F75" s="5">
        <v>339</v>
      </c>
      <c r="G75" s="5">
        <v>324</v>
      </c>
      <c r="H75" s="5">
        <v>330</v>
      </c>
      <c r="I75" s="5">
        <v>288</v>
      </c>
      <c r="J75" s="5">
        <v>279</v>
      </c>
      <c r="K75" s="5">
        <v>284</v>
      </c>
      <c r="L75" s="5">
        <v>285</v>
      </c>
      <c r="M75" s="5">
        <v>299</v>
      </c>
      <c r="N75" s="5">
        <v>308</v>
      </c>
      <c r="O75" s="5">
        <v>346</v>
      </c>
      <c r="P75" s="5">
        <v>322</v>
      </c>
      <c r="Q75" s="5">
        <v>329</v>
      </c>
      <c r="R75" s="5">
        <v>338</v>
      </c>
      <c r="S75" s="5">
        <v>347</v>
      </c>
      <c r="T75" s="5">
        <v>311</v>
      </c>
    </row>
    <row r="76" spans="1:20" ht="15">
      <c r="A76" s="3" t="s">
        <v>3</v>
      </c>
      <c r="B76" s="5">
        <v>301</v>
      </c>
      <c r="C76" s="5">
        <v>320</v>
      </c>
      <c r="D76" s="5">
        <v>283</v>
      </c>
      <c r="E76" s="5">
        <v>345</v>
      </c>
      <c r="F76" s="5">
        <v>337</v>
      </c>
      <c r="G76" s="5">
        <v>341</v>
      </c>
      <c r="H76" s="5">
        <v>325</v>
      </c>
      <c r="I76" s="5">
        <v>290</v>
      </c>
      <c r="J76" s="5">
        <v>279</v>
      </c>
      <c r="K76" s="5">
        <v>283</v>
      </c>
      <c r="L76" s="5">
        <v>286</v>
      </c>
      <c r="M76" s="5">
        <v>305</v>
      </c>
      <c r="N76" s="5">
        <v>312</v>
      </c>
      <c r="O76" s="5">
        <v>332</v>
      </c>
      <c r="P76" s="5">
        <v>325</v>
      </c>
      <c r="Q76" s="5">
        <v>327</v>
      </c>
      <c r="R76" s="5">
        <v>342</v>
      </c>
      <c r="S76" s="5">
        <v>348</v>
      </c>
      <c r="T76" s="5">
        <v>315</v>
      </c>
    </row>
    <row r="77" spans="1:20" ht="15">
      <c r="A77" s="3" t="s">
        <v>4</v>
      </c>
      <c r="B77" s="5">
        <v>306</v>
      </c>
      <c r="C77" s="5">
        <v>313</v>
      </c>
      <c r="D77" s="5">
        <v>290</v>
      </c>
      <c r="E77" s="5">
        <v>342</v>
      </c>
      <c r="F77" s="5">
        <v>330</v>
      </c>
      <c r="G77" s="5">
        <v>339</v>
      </c>
      <c r="H77" s="5">
        <v>326</v>
      </c>
      <c r="I77" s="5">
        <v>292</v>
      </c>
      <c r="J77" s="5">
        <v>278</v>
      </c>
      <c r="K77" s="5">
        <v>284</v>
      </c>
      <c r="L77" s="5">
        <v>285</v>
      </c>
      <c r="M77" s="5">
        <v>306</v>
      </c>
      <c r="N77" s="5">
        <v>316</v>
      </c>
      <c r="O77" s="5">
        <v>333</v>
      </c>
      <c r="P77" s="5">
        <v>321</v>
      </c>
      <c r="Q77" s="5">
        <v>305</v>
      </c>
      <c r="R77" s="5">
        <v>351</v>
      </c>
      <c r="S77" s="5">
        <v>331</v>
      </c>
      <c r="T77" s="5">
        <v>311</v>
      </c>
    </row>
    <row r="78" spans="1:20" ht="15">
      <c r="A78" s="3" t="s">
        <v>5</v>
      </c>
      <c r="B78" s="5">
        <v>307</v>
      </c>
      <c r="C78" s="5">
        <v>305</v>
      </c>
      <c r="D78" s="5">
        <v>299</v>
      </c>
      <c r="E78" s="5">
        <v>347</v>
      </c>
      <c r="F78" s="5">
        <v>329</v>
      </c>
      <c r="G78" s="5">
        <v>346</v>
      </c>
      <c r="H78" s="5">
        <v>330</v>
      </c>
      <c r="I78" s="5">
        <v>296</v>
      </c>
      <c r="J78" s="5">
        <v>288</v>
      </c>
      <c r="K78" s="5">
        <v>289</v>
      </c>
      <c r="L78" s="5">
        <v>287</v>
      </c>
      <c r="M78" s="5">
        <v>303</v>
      </c>
      <c r="N78" s="5">
        <v>327</v>
      </c>
      <c r="O78" s="5">
        <v>331</v>
      </c>
      <c r="P78" s="5">
        <v>330</v>
      </c>
      <c r="Q78" s="5">
        <v>310</v>
      </c>
      <c r="R78" s="5">
        <v>361</v>
      </c>
      <c r="S78" s="5">
        <v>333</v>
      </c>
      <c r="T78" s="5">
        <v>313</v>
      </c>
    </row>
    <row r="79" spans="1:20" ht="15">
      <c r="A79" s="3" t="s">
        <v>6</v>
      </c>
      <c r="B79" s="5">
        <v>318</v>
      </c>
      <c r="C79" s="5">
        <v>308</v>
      </c>
      <c r="D79" s="5">
        <v>307</v>
      </c>
      <c r="E79" s="5">
        <v>357</v>
      </c>
      <c r="F79" s="5">
        <v>338</v>
      </c>
      <c r="G79" s="5">
        <v>359</v>
      </c>
      <c r="H79" s="5">
        <v>336</v>
      </c>
      <c r="I79" s="5">
        <v>307</v>
      </c>
      <c r="J79" s="5">
        <v>299</v>
      </c>
      <c r="K79" s="5">
        <v>294</v>
      </c>
      <c r="L79" s="5">
        <v>290</v>
      </c>
      <c r="M79" s="5">
        <v>305</v>
      </c>
      <c r="N79" s="5">
        <v>336</v>
      </c>
      <c r="O79" s="5">
        <v>337</v>
      </c>
      <c r="P79" s="5">
        <v>320</v>
      </c>
      <c r="Q79" s="5">
        <v>319</v>
      </c>
      <c r="R79" s="5">
        <v>372</v>
      </c>
      <c r="S79" s="5">
        <v>340</v>
      </c>
      <c r="T79" s="5">
        <v>292</v>
      </c>
    </row>
    <row r="80" spans="1:20" ht="15">
      <c r="A80" s="3" t="s">
        <v>7</v>
      </c>
      <c r="B80" s="5">
        <v>307</v>
      </c>
      <c r="C80" s="5">
        <v>292</v>
      </c>
      <c r="D80" s="5">
        <v>307</v>
      </c>
      <c r="E80" s="5">
        <v>342</v>
      </c>
      <c r="F80" s="5">
        <v>328</v>
      </c>
      <c r="G80" s="5">
        <v>350</v>
      </c>
      <c r="H80" s="5">
        <v>311</v>
      </c>
      <c r="I80" s="5">
        <v>290</v>
      </c>
      <c r="J80" s="5">
        <v>291</v>
      </c>
      <c r="K80" s="5">
        <v>288</v>
      </c>
      <c r="L80" s="5">
        <v>282</v>
      </c>
      <c r="M80" s="5">
        <v>295</v>
      </c>
      <c r="N80" s="5">
        <v>326</v>
      </c>
      <c r="O80" s="5">
        <v>324</v>
      </c>
      <c r="P80" s="5">
        <v>300</v>
      </c>
      <c r="Q80" s="5">
        <v>315</v>
      </c>
      <c r="R80" s="5">
        <v>341</v>
      </c>
      <c r="S80" s="5">
        <v>327</v>
      </c>
      <c r="T80" s="5">
        <v>290</v>
      </c>
    </row>
    <row r="81" spans="1:20" ht="15">
      <c r="A81" s="3" t="s">
        <v>8</v>
      </c>
      <c r="B81" s="5">
        <v>305</v>
      </c>
      <c r="C81" s="5">
        <v>294</v>
      </c>
      <c r="D81" s="5">
        <v>317</v>
      </c>
      <c r="E81" s="5">
        <v>336</v>
      </c>
      <c r="F81" s="5">
        <v>325</v>
      </c>
      <c r="G81" s="5">
        <v>341</v>
      </c>
      <c r="H81" s="5">
        <v>297</v>
      </c>
      <c r="I81" s="5">
        <v>275</v>
      </c>
      <c r="J81" s="5">
        <v>290</v>
      </c>
      <c r="K81" s="5">
        <v>282</v>
      </c>
      <c r="L81" s="5">
        <v>286</v>
      </c>
      <c r="M81" s="5">
        <v>287</v>
      </c>
      <c r="N81" s="5">
        <v>318</v>
      </c>
      <c r="O81" s="5">
        <v>315</v>
      </c>
      <c r="P81" s="5">
        <v>303</v>
      </c>
      <c r="Q81" s="5">
        <v>315</v>
      </c>
      <c r="R81" s="5">
        <v>345</v>
      </c>
      <c r="S81" s="5">
        <v>330</v>
      </c>
      <c r="T81" s="5">
        <v>288</v>
      </c>
    </row>
    <row r="82" spans="1:20" ht="15">
      <c r="A82" s="3" t="s">
        <v>9</v>
      </c>
      <c r="B82" s="5">
        <v>299</v>
      </c>
      <c r="C82" s="5">
        <v>291</v>
      </c>
      <c r="D82" s="5">
        <v>317</v>
      </c>
      <c r="E82" s="5">
        <v>333</v>
      </c>
      <c r="F82" s="5">
        <v>324</v>
      </c>
      <c r="G82" s="5">
        <v>334</v>
      </c>
      <c r="H82" s="5">
        <v>285</v>
      </c>
      <c r="I82" s="5">
        <v>271</v>
      </c>
      <c r="J82" s="5">
        <v>291</v>
      </c>
      <c r="K82" s="5">
        <v>282</v>
      </c>
      <c r="L82" s="5">
        <v>287</v>
      </c>
      <c r="M82" s="5">
        <v>290</v>
      </c>
      <c r="N82" s="5">
        <v>320</v>
      </c>
      <c r="O82" s="5">
        <v>314</v>
      </c>
      <c r="P82" s="5">
        <v>309</v>
      </c>
      <c r="Q82" s="5">
        <v>317</v>
      </c>
      <c r="R82" s="5">
        <v>351</v>
      </c>
      <c r="S82" s="5">
        <v>311</v>
      </c>
      <c r="T82" s="5">
        <v>281</v>
      </c>
    </row>
    <row r="83" spans="1:20" ht="15">
      <c r="A83" s="3" t="s">
        <v>10</v>
      </c>
      <c r="B83" s="5">
        <v>295</v>
      </c>
      <c r="C83" s="5">
        <v>286</v>
      </c>
      <c r="D83" s="5">
        <v>330</v>
      </c>
      <c r="E83" s="5">
        <v>331</v>
      </c>
      <c r="F83" s="5">
        <v>317</v>
      </c>
      <c r="G83" s="5">
        <v>328</v>
      </c>
      <c r="H83" s="5">
        <v>274</v>
      </c>
      <c r="I83" s="5">
        <v>261</v>
      </c>
      <c r="J83" s="5">
        <v>289</v>
      </c>
      <c r="K83" s="5">
        <v>280</v>
      </c>
      <c r="L83" s="5">
        <v>288</v>
      </c>
      <c r="M83" s="5">
        <v>287</v>
      </c>
      <c r="N83" s="5">
        <v>322</v>
      </c>
      <c r="O83" s="5">
        <v>314</v>
      </c>
      <c r="P83" s="5">
        <v>308</v>
      </c>
      <c r="Q83" s="5">
        <v>321</v>
      </c>
      <c r="R83" s="5">
        <v>358</v>
      </c>
      <c r="S83" s="5">
        <v>312</v>
      </c>
      <c r="T83" s="5">
        <v>287</v>
      </c>
    </row>
    <row r="84" spans="1:20" ht="15">
      <c r="A84" s="3" t="s">
        <v>11</v>
      </c>
      <c r="B84" s="5">
        <v>288</v>
      </c>
      <c r="C84" s="5">
        <v>264</v>
      </c>
      <c r="D84" s="5">
        <v>319</v>
      </c>
      <c r="E84" s="5">
        <v>322</v>
      </c>
      <c r="F84" s="5">
        <v>301</v>
      </c>
      <c r="G84" s="5">
        <v>317</v>
      </c>
      <c r="H84" s="5">
        <v>259</v>
      </c>
      <c r="I84" s="5">
        <v>241</v>
      </c>
      <c r="J84" s="5">
        <v>281</v>
      </c>
      <c r="K84" s="5">
        <v>277</v>
      </c>
      <c r="L84" s="5">
        <v>285</v>
      </c>
      <c r="M84" s="5">
        <v>267</v>
      </c>
      <c r="N84" s="5">
        <v>322</v>
      </c>
      <c r="O84" s="5">
        <v>305</v>
      </c>
      <c r="P84" s="5">
        <v>303</v>
      </c>
      <c r="Q84" s="5">
        <v>311</v>
      </c>
      <c r="R84" s="5">
        <v>336</v>
      </c>
      <c r="S84" s="5">
        <v>286</v>
      </c>
      <c r="T84" s="5">
        <v>269</v>
      </c>
    </row>
    <row r="85" spans="1:20" ht="1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280</v>
      </c>
      <c r="C87" s="5">
        <v>273</v>
      </c>
      <c r="D87" s="5">
        <f>+C13</f>
        <v>286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288</v>
      </c>
      <c r="C88" s="5">
        <v>279</v>
      </c>
      <c r="D88" s="5">
        <f aca="true" t="shared" si="0" ref="D88:D98">+C14</f>
        <v>289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289</v>
      </c>
      <c r="C89" s="5">
        <v>284</v>
      </c>
      <c r="D89" s="5">
        <f t="shared" si="0"/>
        <v>296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292</v>
      </c>
      <c r="C90" s="5">
        <v>287</v>
      </c>
      <c r="D90" s="5">
        <f t="shared" si="0"/>
        <v>301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287</v>
      </c>
      <c r="C91" s="5">
        <v>287</v>
      </c>
      <c r="D91" s="5">
        <f t="shared" si="0"/>
        <v>294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273</v>
      </c>
      <c r="C92" s="5">
        <v>288</v>
      </c>
      <c r="D92" s="5">
        <f t="shared" si="0"/>
        <v>298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297</v>
      </c>
      <c r="D93" s="5">
        <f t="shared" si="0"/>
        <v>307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269</v>
      </c>
      <c r="C94" s="5">
        <v>290</v>
      </c>
      <c r="D94" s="5">
        <f t="shared" si="0"/>
        <v>305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269</v>
      </c>
      <c r="C95" s="5">
        <v>288</v>
      </c>
      <c r="D95" s="5">
        <f t="shared" si="0"/>
        <v>306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268</v>
      </c>
      <c r="C96" s="5">
        <v>283</v>
      </c>
      <c r="D96" s="5">
        <f t="shared" si="0"/>
        <v>304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268</v>
      </c>
      <c r="C97" s="5">
        <v>282</v>
      </c>
      <c r="D97" s="5">
        <f t="shared" si="0"/>
        <v>305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259</v>
      </c>
      <c r="C98" s="5">
        <v>278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4" ht="15">
      <c r="A13" s="28" t="s">
        <v>0</v>
      </c>
      <c r="B13" s="5">
        <v>112</v>
      </c>
      <c r="C13" s="5">
        <v>113</v>
      </c>
      <c r="D13" s="19"/>
    </row>
    <row r="14" spans="1:4" ht="15">
      <c r="A14" s="28" t="s">
        <v>1</v>
      </c>
      <c r="B14" s="5">
        <v>113</v>
      </c>
      <c r="C14" s="5">
        <v>116</v>
      </c>
      <c r="D14" s="29"/>
    </row>
    <row r="15" spans="1:4" ht="15">
      <c r="A15" s="28" t="s">
        <v>2</v>
      </c>
      <c r="B15" s="5">
        <v>119</v>
      </c>
      <c r="C15" s="5">
        <v>118</v>
      </c>
      <c r="D15" s="36"/>
    </row>
    <row r="16" spans="1:4" ht="15">
      <c r="A16" s="28" t="s">
        <v>3</v>
      </c>
      <c r="B16" s="5">
        <v>123</v>
      </c>
      <c r="C16" s="5">
        <v>120</v>
      </c>
      <c r="D16" s="6"/>
    </row>
    <row r="17" spans="1:4" ht="15">
      <c r="A17" s="28" t="s">
        <v>4</v>
      </c>
      <c r="B17" s="5">
        <v>117</v>
      </c>
      <c r="C17" s="5">
        <v>117</v>
      </c>
      <c r="D17" s="6"/>
    </row>
    <row r="18" spans="1:4" ht="15">
      <c r="A18" s="28" t="s">
        <v>5</v>
      </c>
      <c r="B18" s="5">
        <v>123</v>
      </c>
      <c r="C18" s="5">
        <v>114</v>
      </c>
      <c r="D18" s="6"/>
    </row>
    <row r="19" spans="1:4" ht="15">
      <c r="A19" s="28" t="s">
        <v>6</v>
      </c>
      <c r="B19" s="5">
        <v>130</v>
      </c>
      <c r="C19" s="5">
        <v>118</v>
      </c>
      <c r="D19" s="6"/>
    </row>
    <row r="20" spans="1:4" ht="15">
      <c r="A20" s="28" t="s">
        <v>7</v>
      </c>
      <c r="B20" s="5">
        <v>118</v>
      </c>
      <c r="C20" s="5">
        <v>111</v>
      </c>
      <c r="D20" s="6"/>
    </row>
    <row r="21" spans="1:4" ht="15">
      <c r="A21" s="28" t="s">
        <v>8</v>
      </c>
      <c r="B21" s="5">
        <v>118</v>
      </c>
      <c r="C21" s="5">
        <v>107</v>
      </c>
      <c r="D21" s="6"/>
    </row>
    <row r="22" spans="1:4" ht="15">
      <c r="A22" s="28" t="s">
        <v>9</v>
      </c>
      <c r="B22" s="5">
        <v>106</v>
      </c>
      <c r="C22" s="5">
        <v>94</v>
      </c>
      <c r="D22" s="6"/>
    </row>
    <row r="23" spans="1:4" ht="15">
      <c r="A23" s="28" t="s">
        <v>10</v>
      </c>
      <c r="B23" s="5">
        <v>108</v>
      </c>
      <c r="C23" s="5">
        <v>99</v>
      </c>
      <c r="D23" s="6"/>
    </row>
    <row r="24" spans="1:4" ht="15">
      <c r="A24" s="28" t="s">
        <v>11</v>
      </c>
      <c r="B24" s="5">
        <v>108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spans="1:17" ht="15.75">
      <c r="A37" s="3"/>
      <c r="B37" s="9" t="s">
        <v>34</v>
      </c>
      <c r="C37" s="9" t="s">
        <v>35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3" ht="15.75">
      <c r="A38" s="3"/>
      <c r="B38" s="9"/>
      <c r="C38" s="9"/>
    </row>
    <row r="39" spans="1:3" ht="15">
      <c r="A39" s="10">
        <v>1990</v>
      </c>
      <c r="B39" s="5">
        <v>196</v>
      </c>
      <c r="C39" s="5">
        <v>233</v>
      </c>
    </row>
    <row r="40" spans="1:3" ht="15">
      <c r="A40" s="10">
        <v>1991</v>
      </c>
      <c r="B40" s="5">
        <v>166</v>
      </c>
      <c r="C40" s="5">
        <v>232</v>
      </c>
    </row>
    <row r="41" spans="1:3" ht="15">
      <c r="A41" s="10">
        <v>1992</v>
      </c>
      <c r="B41" s="5">
        <v>181</v>
      </c>
      <c r="C41" s="5">
        <v>203</v>
      </c>
    </row>
    <row r="42" spans="1:3" ht="15">
      <c r="A42" s="10">
        <v>1993</v>
      </c>
      <c r="B42" s="5">
        <v>160</v>
      </c>
      <c r="C42" s="5">
        <v>219</v>
      </c>
    </row>
    <row r="43" spans="1:3" ht="15">
      <c r="A43" s="10">
        <v>1994</v>
      </c>
      <c r="B43" s="5">
        <v>154</v>
      </c>
      <c r="C43" s="5">
        <v>198</v>
      </c>
    </row>
    <row r="44" spans="1:3" ht="15">
      <c r="A44" s="10">
        <v>1995</v>
      </c>
      <c r="B44" s="5">
        <v>143</v>
      </c>
      <c r="C44" s="5">
        <v>199</v>
      </c>
    </row>
    <row r="45" spans="1:3" ht="15">
      <c r="A45" s="10">
        <v>1996</v>
      </c>
      <c r="B45" s="5">
        <v>117</v>
      </c>
      <c r="C45" s="5">
        <v>170</v>
      </c>
    </row>
    <row r="46" spans="1:3" ht="15">
      <c r="A46" s="10">
        <v>1997</v>
      </c>
      <c r="B46" s="5">
        <v>136</v>
      </c>
      <c r="C46" s="5">
        <v>167</v>
      </c>
    </row>
    <row r="47" spans="1:3" ht="15">
      <c r="A47" s="10">
        <v>1998</v>
      </c>
      <c r="B47" s="5">
        <v>162</v>
      </c>
      <c r="C47" s="5">
        <v>235</v>
      </c>
    </row>
    <row r="48" spans="1:3" ht="15">
      <c r="A48" s="10">
        <v>1999</v>
      </c>
      <c r="B48" s="5">
        <v>217</v>
      </c>
      <c r="C48" s="5">
        <v>258</v>
      </c>
    </row>
    <row r="49" spans="1:3" ht="15">
      <c r="A49" s="10">
        <v>2000</v>
      </c>
      <c r="B49" s="5">
        <v>222</v>
      </c>
      <c r="C49" s="5">
        <v>238</v>
      </c>
    </row>
    <row r="50" spans="1:3" ht="15">
      <c r="A50" s="10">
        <v>2001</v>
      </c>
      <c r="B50" s="5">
        <v>241</v>
      </c>
      <c r="C50" s="5">
        <v>262</v>
      </c>
    </row>
    <row r="51" spans="1:3" ht="15">
      <c r="A51" s="10">
        <v>2002</v>
      </c>
      <c r="B51" s="5">
        <v>270</v>
      </c>
      <c r="C51" s="5">
        <v>312</v>
      </c>
    </row>
    <row r="52" spans="1:3" ht="15">
      <c r="A52" s="10">
        <v>2003</v>
      </c>
      <c r="B52" s="5">
        <v>337</v>
      </c>
      <c r="C52" s="5">
        <v>373</v>
      </c>
    </row>
    <row r="53" spans="1:3" ht="15">
      <c r="A53" s="10">
        <v>2004</v>
      </c>
      <c r="B53" s="11">
        <v>314</v>
      </c>
      <c r="C53" s="11">
        <v>364</v>
      </c>
    </row>
    <row r="54" spans="1:3" ht="15">
      <c r="A54" s="10">
        <v>2005</v>
      </c>
      <c r="B54" s="11">
        <v>261</v>
      </c>
      <c r="C54" s="11">
        <v>338</v>
      </c>
    </row>
    <row r="55" spans="1:3" ht="15">
      <c r="A55" s="10">
        <v>2006</v>
      </c>
      <c r="B55" s="11">
        <v>268</v>
      </c>
      <c r="C55" s="11">
        <v>295</v>
      </c>
    </row>
    <row r="56" spans="1:3" ht="15">
      <c r="A56" s="10">
        <v>2007</v>
      </c>
      <c r="B56" s="11">
        <v>181</v>
      </c>
      <c r="C56" s="11">
        <v>282</v>
      </c>
    </row>
    <row r="57" spans="1:3" ht="15">
      <c r="A57" s="10">
        <v>2008</v>
      </c>
      <c r="B57" s="11">
        <v>138</v>
      </c>
      <c r="C57" s="11">
        <v>205</v>
      </c>
    </row>
    <row r="58" spans="1:3" ht="15">
      <c r="A58" s="10">
        <v>2009</v>
      </c>
      <c r="B58" s="11">
        <v>102</v>
      </c>
      <c r="C58" s="11">
        <v>156</v>
      </c>
    </row>
    <row r="59" spans="1:3" ht="15">
      <c r="A59" s="10">
        <v>2010</v>
      </c>
      <c r="B59" s="11">
        <v>106</v>
      </c>
      <c r="C59" s="11">
        <v>130</v>
      </c>
    </row>
    <row r="60" spans="1:3" ht="15">
      <c r="A60" s="10">
        <v>2011</v>
      </c>
      <c r="B60" s="11">
        <f>MIN($C$13:$C$24)</f>
        <v>94</v>
      </c>
      <c r="C60" s="11">
        <f>+MAX($C$13:$C$24)</f>
        <v>120</v>
      </c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213</v>
      </c>
      <c r="D73" s="5">
        <v>181</v>
      </c>
      <c r="E73" s="5">
        <v>202</v>
      </c>
      <c r="F73" s="5">
        <v>174</v>
      </c>
      <c r="G73" s="5">
        <v>169</v>
      </c>
      <c r="H73" s="5">
        <v>155</v>
      </c>
      <c r="I73" s="5">
        <v>136</v>
      </c>
      <c r="J73" s="5">
        <v>162</v>
      </c>
      <c r="K73" s="5">
        <v>243</v>
      </c>
      <c r="L73" s="5">
        <v>225</v>
      </c>
      <c r="M73" s="5">
        <v>244</v>
      </c>
      <c r="N73" s="5">
        <v>275</v>
      </c>
      <c r="O73" s="5">
        <v>337</v>
      </c>
      <c r="P73" s="5">
        <v>364</v>
      </c>
      <c r="Q73" s="5">
        <v>328</v>
      </c>
      <c r="R73" s="5">
        <v>285</v>
      </c>
      <c r="S73" s="5">
        <v>282</v>
      </c>
      <c r="T73" s="5">
        <v>184</v>
      </c>
    </row>
    <row r="74" spans="1:20" ht="15">
      <c r="A74" s="28" t="s">
        <v>1</v>
      </c>
      <c r="B74" s="5" t="s">
        <v>33</v>
      </c>
      <c r="C74" s="5">
        <v>224</v>
      </c>
      <c r="D74" s="5">
        <v>188</v>
      </c>
      <c r="E74" s="5">
        <v>219</v>
      </c>
      <c r="F74" s="5">
        <v>183</v>
      </c>
      <c r="G74" s="5">
        <v>180</v>
      </c>
      <c r="H74" s="5">
        <v>158</v>
      </c>
      <c r="I74" s="5">
        <v>147</v>
      </c>
      <c r="J74" s="5">
        <v>185</v>
      </c>
      <c r="K74" s="5">
        <v>254</v>
      </c>
      <c r="L74" s="5">
        <v>233</v>
      </c>
      <c r="M74" s="5">
        <v>253</v>
      </c>
      <c r="N74" s="5">
        <v>291</v>
      </c>
      <c r="O74" s="5">
        <v>349</v>
      </c>
      <c r="P74" s="5">
        <v>332</v>
      </c>
      <c r="Q74" s="5">
        <v>338</v>
      </c>
      <c r="R74" s="5">
        <v>288</v>
      </c>
      <c r="S74" s="5">
        <v>282</v>
      </c>
      <c r="T74" s="5">
        <v>184</v>
      </c>
    </row>
    <row r="75" spans="1:20" ht="15">
      <c r="A75" s="28" t="s">
        <v>2</v>
      </c>
      <c r="B75" s="5" t="s">
        <v>33</v>
      </c>
      <c r="C75" s="5">
        <v>219</v>
      </c>
      <c r="D75" s="5">
        <v>181</v>
      </c>
      <c r="E75" s="5">
        <v>201</v>
      </c>
      <c r="F75" s="5">
        <v>184</v>
      </c>
      <c r="G75" s="5">
        <v>185</v>
      </c>
      <c r="H75" s="5">
        <v>163</v>
      </c>
      <c r="I75" s="5">
        <v>145</v>
      </c>
      <c r="J75" s="5">
        <v>197</v>
      </c>
      <c r="K75" s="5">
        <v>247</v>
      </c>
      <c r="L75" s="5">
        <v>224</v>
      </c>
      <c r="M75" s="5">
        <v>257</v>
      </c>
      <c r="N75" s="5">
        <v>270</v>
      </c>
      <c r="O75" s="5">
        <v>361</v>
      </c>
      <c r="P75" s="5">
        <v>314</v>
      </c>
      <c r="Q75" s="5">
        <v>296</v>
      </c>
      <c r="R75" s="5">
        <v>268</v>
      </c>
      <c r="S75" s="5">
        <v>277</v>
      </c>
      <c r="T75" s="5">
        <v>190</v>
      </c>
    </row>
    <row r="76" spans="1:20" ht="15">
      <c r="A76" s="28" t="s">
        <v>3</v>
      </c>
      <c r="B76" s="5">
        <v>228</v>
      </c>
      <c r="C76" s="5">
        <v>223</v>
      </c>
      <c r="D76" s="5">
        <v>188</v>
      </c>
      <c r="E76" s="5">
        <v>205</v>
      </c>
      <c r="F76" s="5">
        <v>189</v>
      </c>
      <c r="G76" s="5">
        <v>191</v>
      </c>
      <c r="H76" s="5">
        <v>161</v>
      </c>
      <c r="I76" s="5">
        <v>167</v>
      </c>
      <c r="J76" s="5">
        <v>204</v>
      </c>
      <c r="K76" s="5">
        <v>248</v>
      </c>
      <c r="L76" s="5">
        <v>222</v>
      </c>
      <c r="M76" s="5">
        <v>257</v>
      </c>
      <c r="N76" s="5">
        <v>275</v>
      </c>
      <c r="O76" s="5">
        <v>347</v>
      </c>
      <c r="P76" s="5">
        <v>322</v>
      </c>
      <c r="Q76" s="5">
        <v>288</v>
      </c>
      <c r="R76" s="5">
        <v>274</v>
      </c>
      <c r="S76" s="5">
        <v>280</v>
      </c>
      <c r="T76" s="5">
        <v>205</v>
      </c>
    </row>
    <row r="77" spans="1:20" ht="15">
      <c r="A77" s="28" t="s">
        <v>4</v>
      </c>
      <c r="B77" s="5">
        <v>224</v>
      </c>
      <c r="C77" s="5">
        <v>230</v>
      </c>
      <c r="D77" s="5">
        <v>191</v>
      </c>
      <c r="E77" s="5">
        <v>196</v>
      </c>
      <c r="F77" s="5">
        <v>187</v>
      </c>
      <c r="G77" s="5">
        <v>189</v>
      </c>
      <c r="H77" s="5">
        <v>165</v>
      </c>
      <c r="I77" s="5">
        <v>157</v>
      </c>
      <c r="J77" s="5">
        <v>201</v>
      </c>
      <c r="K77" s="5">
        <v>247</v>
      </c>
      <c r="L77" s="5">
        <v>222</v>
      </c>
      <c r="M77" s="5">
        <v>249</v>
      </c>
      <c r="N77" s="5">
        <v>288</v>
      </c>
      <c r="O77" s="5">
        <v>354</v>
      </c>
      <c r="P77" s="5">
        <v>321</v>
      </c>
      <c r="Q77" s="5">
        <v>290</v>
      </c>
      <c r="R77" s="5">
        <v>278</v>
      </c>
      <c r="S77" s="5">
        <v>277</v>
      </c>
      <c r="T77" s="5">
        <v>195</v>
      </c>
    </row>
    <row r="78" spans="1:20" ht="15">
      <c r="A78" s="28" t="s">
        <v>5</v>
      </c>
      <c r="B78" s="5">
        <v>229</v>
      </c>
      <c r="C78" s="5">
        <v>217</v>
      </c>
      <c r="D78" s="5">
        <v>191</v>
      </c>
      <c r="E78" s="5">
        <v>202</v>
      </c>
      <c r="F78" s="5">
        <v>187</v>
      </c>
      <c r="G78" s="5">
        <v>191</v>
      </c>
      <c r="H78" s="5">
        <v>168</v>
      </c>
      <c r="I78" s="5">
        <v>159</v>
      </c>
      <c r="J78" s="5">
        <v>219</v>
      </c>
      <c r="K78" s="5">
        <v>249</v>
      </c>
      <c r="L78" s="5">
        <v>233</v>
      </c>
      <c r="M78" s="5">
        <v>252</v>
      </c>
      <c r="N78" s="5">
        <v>308</v>
      </c>
      <c r="O78" s="5">
        <v>362</v>
      </c>
      <c r="P78" s="5">
        <v>328</v>
      </c>
      <c r="Q78" s="5">
        <v>295</v>
      </c>
      <c r="R78" s="5">
        <v>284</v>
      </c>
      <c r="S78" s="5">
        <v>273</v>
      </c>
      <c r="T78" s="5">
        <v>196</v>
      </c>
    </row>
    <row r="79" spans="1:20" ht="15">
      <c r="A79" s="28" t="s">
        <v>6</v>
      </c>
      <c r="B79" s="5">
        <v>233</v>
      </c>
      <c r="C79" s="5">
        <v>232</v>
      </c>
      <c r="D79" s="5">
        <v>203</v>
      </c>
      <c r="E79" s="5">
        <v>209</v>
      </c>
      <c r="F79" s="5">
        <v>198</v>
      </c>
      <c r="G79" s="5">
        <v>199</v>
      </c>
      <c r="H79" s="5">
        <v>170</v>
      </c>
      <c r="I79" s="5">
        <v>167</v>
      </c>
      <c r="J79" s="5">
        <v>232</v>
      </c>
      <c r="K79" s="5">
        <v>258</v>
      </c>
      <c r="L79" s="5">
        <v>238</v>
      </c>
      <c r="M79" s="5">
        <v>262</v>
      </c>
      <c r="N79" s="5">
        <v>321</v>
      </c>
      <c r="O79" s="5">
        <v>373</v>
      </c>
      <c r="P79" s="5">
        <v>340</v>
      </c>
      <c r="Q79" s="5">
        <v>298</v>
      </c>
      <c r="R79" s="5">
        <v>291</v>
      </c>
      <c r="S79" s="5">
        <v>269</v>
      </c>
      <c r="T79" s="5">
        <v>184</v>
      </c>
    </row>
    <row r="80" spans="1:20" ht="15">
      <c r="A80" s="28" t="s">
        <v>7</v>
      </c>
      <c r="B80" s="5">
        <v>214</v>
      </c>
      <c r="C80" s="5">
        <v>216</v>
      </c>
      <c r="D80" s="5">
        <v>194</v>
      </c>
      <c r="E80" s="5">
        <v>196</v>
      </c>
      <c r="F80" s="5">
        <v>188</v>
      </c>
      <c r="G80" s="5">
        <v>190</v>
      </c>
      <c r="H80" s="5">
        <v>157</v>
      </c>
      <c r="I80" s="5">
        <v>164</v>
      </c>
      <c r="J80" s="5">
        <v>231</v>
      </c>
      <c r="K80" s="5">
        <v>255</v>
      </c>
      <c r="L80" s="5">
        <v>228</v>
      </c>
      <c r="M80" s="5">
        <v>255</v>
      </c>
      <c r="N80" s="5">
        <v>314</v>
      </c>
      <c r="O80" s="5">
        <v>354</v>
      </c>
      <c r="P80" s="5">
        <v>332</v>
      </c>
      <c r="Q80" s="5">
        <v>282</v>
      </c>
      <c r="R80" s="5">
        <v>280</v>
      </c>
      <c r="S80" s="5">
        <v>255</v>
      </c>
      <c r="T80" s="5">
        <v>194</v>
      </c>
    </row>
    <row r="81" spans="1:20" ht="15">
      <c r="A81" s="28" t="s">
        <v>8</v>
      </c>
      <c r="B81" s="5">
        <v>215</v>
      </c>
      <c r="C81" s="5">
        <v>208</v>
      </c>
      <c r="D81" s="5">
        <v>193</v>
      </c>
      <c r="E81" s="5">
        <v>187</v>
      </c>
      <c r="F81" s="5">
        <v>186</v>
      </c>
      <c r="G81" s="5">
        <v>175</v>
      </c>
      <c r="H81" s="5">
        <v>147</v>
      </c>
      <c r="I81" s="5">
        <v>150</v>
      </c>
      <c r="J81" s="5">
        <v>234</v>
      </c>
      <c r="K81" s="5">
        <v>239</v>
      </c>
      <c r="L81" s="5">
        <v>232</v>
      </c>
      <c r="M81" s="5">
        <v>247</v>
      </c>
      <c r="N81" s="5">
        <v>301</v>
      </c>
      <c r="O81" s="5">
        <v>355</v>
      </c>
      <c r="P81" s="5">
        <v>334</v>
      </c>
      <c r="Q81" s="5">
        <v>272</v>
      </c>
      <c r="R81" s="5">
        <v>282</v>
      </c>
      <c r="S81" s="5">
        <v>241</v>
      </c>
      <c r="T81" s="5">
        <v>175</v>
      </c>
    </row>
    <row r="82" spans="1:20" ht="15">
      <c r="A82" s="28" t="s">
        <v>9</v>
      </c>
      <c r="B82" s="5">
        <v>196</v>
      </c>
      <c r="C82" s="5">
        <v>196</v>
      </c>
      <c r="D82" s="5">
        <v>190</v>
      </c>
      <c r="E82" s="5">
        <v>179</v>
      </c>
      <c r="F82" s="5">
        <v>182</v>
      </c>
      <c r="G82" s="5">
        <v>168</v>
      </c>
      <c r="H82" s="5">
        <v>140</v>
      </c>
      <c r="I82" s="5">
        <v>151</v>
      </c>
      <c r="J82" s="5">
        <v>235</v>
      </c>
      <c r="K82" s="5">
        <v>233</v>
      </c>
      <c r="L82" s="5">
        <v>230</v>
      </c>
      <c r="M82" s="5">
        <v>251</v>
      </c>
      <c r="N82" s="5">
        <v>301</v>
      </c>
      <c r="O82" s="5">
        <v>356</v>
      </c>
      <c r="P82" s="5">
        <v>333</v>
      </c>
      <c r="Q82" s="5">
        <v>269</v>
      </c>
      <c r="R82" s="5">
        <v>294</v>
      </c>
      <c r="S82" s="5">
        <v>227</v>
      </c>
      <c r="T82" s="5">
        <v>154</v>
      </c>
    </row>
    <row r="83" spans="1:20" ht="15">
      <c r="A83" s="28" t="s">
        <v>10</v>
      </c>
      <c r="B83" s="5">
        <v>199</v>
      </c>
      <c r="C83" s="5">
        <v>189</v>
      </c>
      <c r="D83" s="5">
        <v>190</v>
      </c>
      <c r="E83" s="5">
        <v>175</v>
      </c>
      <c r="F83" s="5">
        <v>173</v>
      </c>
      <c r="G83" s="5">
        <v>154</v>
      </c>
      <c r="H83" s="5">
        <v>130</v>
      </c>
      <c r="I83" s="5">
        <v>148</v>
      </c>
      <c r="J83" s="5">
        <v>233</v>
      </c>
      <c r="K83" s="5">
        <v>224</v>
      </c>
      <c r="L83" s="5">
        <v>227</v>
      </c>
      <c r="M83" s="5">
        <v>248</v>
      </c>
      <c r="N83" s="5">
        <v>306</v>
      </c>
      <c r="O83" s="5">
        <v>364</v>
      </c>
      <c r="P83" s="5">
        <v>330</v>
      </c>
      <c r="Q83" s="5">
        <v>272</v>
      </c>
      <c r="R83" s="5">
        <v>295</v>
      </c>
      <c r="S83" s="5">
        <v>214</v>
      </c>
      <c r="T83" s="5">
        <v>147</v>
      </c>
    </row>
    <row r="84" spans="1:20" ht="15">
      <c r="A84" s="28" t="s">
        <v>11</v>
      </c>
      <c r="B84" s="5">
        <v>197</v>
      </c>
      <c r="C84" s="5">
        <v>166</v>
      </c>
      <c r="D84" s="5">
        <v>186</v>
      </c>
      <c r="E84" s="5">
        <v>160</v>
      </c>
      <c r="F84" s="5">
        <v>154</v>
      </c>
      <c r="G84" s="5">
        <v>143</v>
      </c>
      <c r="H84" s="5">
        <v>117</v>
      </c>
      <c r="I84" s="5">
        <v>140</v>
      </c>
      <c r="J84" s="5">
        <v>226</v>
      </c>
      <c r="K84" s="5">
        <v>217</v>
      </c>
      <c r="L84" s="5">
        <v>229</v>
      </c>
      <c r="M84" s="5">
        <v>241</v>
      </c>
      <c r="N84" s="5">
        <v>312</v>
      </c>
      <c r="O84" s="5">
        <v>343</v>
      </c>
      <c r="P84" s="5">
        <v>317</v>
      </c>
      <c r="Q84" s="5">
        <v>261</v>
      </c>
      <c r="R84" s="5">
        <v>268</v>
      </c>
      <c r="S84" s="5">
        <v>181</v>
      </c>
      <c r="T84" s="5">
        <v>138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146</v>
      </c>
      <c r="C87" s="5">
        <v>112</v>
      </c>
      <c r="D87" s="5">
        <f>+C13</f>
        <v>113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156</v>
      </c>
      <c r="C88" s="5">
        <v>113</v>
      </c>
      <c r="D88" s="5">
        <f aca="true" t="shared" si="0" ref="D88:D98">+C14</f>
        <v>116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138</v>
      </c>
      <c r="C89" s="5">
        <v>119</v>
      </c>
      <c r="D89" s="5">
        <f t="shared" si="0"/>
        <v>118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145</v>
      </c>
      <c r="C90" s="5">
        <v>123</v>
      </c>
      <c r="D90" s="5">
        <f t="shared" si="0"/>
        <v>120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119</v>
      </c>
      <c r="C91" s="5">
        <v>117</v>
      </c>
      <c r="D91" s="5">
        <f t="shared" si="0"/>
        <v>117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115</v>
      </c>
      <c r="C92" s="5">
        <v>123</v>
      </c>
      <c r="D92" s="5">
        <f t="shared" si="0"/>
        <v>114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130</v>
      </c>
      <c r="C93" s="5">
        <v>130</v>
      </c>
      <c r="D93" s="5">
        <f t="shared" si="0"/>
        <v>118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124</v>
      </c>
      <c r="C94" s="5">
        <v>118</v>
      </c>
      <c r="D94" s="5">
        <f t="shared" si="0"/>
        <v>111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109</v>
      </c>
      <c r="C95" s="5">
        <v>118</v>
      </c>
      <c r="D95" s="5">
        <f t="shared" si="0"/>
        <v>107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102</v>
      </c>
      <c r="C96" s="5">
        <v>106</v>
      </c>
      <c r="D96" s="5">
        <f t="shared" si="0"/>
        <v>94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108</v>
      </c>
      <c r="C97" s="5">
        <v>108</v>
      </c>
      <c r="D97" s="5">
        <f t="shared" si="0"/>
        <v>99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104</v>
      </c>
      <c r="C98" s="5">
        <v>108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127</v>
      </c>
      <c r="C13" s="5">
        <v>116</v>
      </c>
    </row>
    <row r="14" spans="1:3" ht="15">
      <c r="A14" s="3" t="s">
        <v>1</v>
      </c>
      <c r="B14" s="5">
        <v>127</v>
      </c>
      <c r="C14" s="5">
        <v>131</v>
      </c>
    </row>
    <row r="15" spans="1:3" ht="15">
      <c r="A15" s="3" t="s">
        <v>2</v>
      </c>
      <c r="B15" s="5">
        <v>133</v>
      </c>
      <c r="C15" s="5">
        <v>143</v>
      </c>
    </row>
    <row r="16" spans="1:4" ht="15">
      <c r="A16" s="3" t="s">
        <v>3</v>
      </c>
      <c r="B16" s="5">
        <v>133</v>
      </c>
      <c r="C16" s="5">
        <v>155</v>
      </c>
      <c r="D16" s="6"/>
    </row>
    <row r="17" spans="1:4" ht="15">
      <c r="A17" s="3" t="s">
        <v>4</v>
      </c>
      <c r="B17" s="5">
        <v>130</v>
      </c>
      <c r="C17" s="5">
        <v>165</v>
      </c>
      <c r="D17" s="6"/>
    </row>
    <row r="18" spans="1:4" ht="15">
      <c r="A18" s="3" t="s">
        <v>5</v>
      </c>
      <c r="B18" s="5">
        <v>129</v>
      </c>
      <c r="C18" s="5">
        <v>172</v>
      </c>
      <c r="D18" s="6"/>
    </row>
    <row r="19" spans="1:4" ht="15">
      <c r="A19" s="3" t="s">
        <v>6</v>
      </c>
      <c r="B19" s="5">
        <v>138</v>
      </c>
      <c r="C19" s="5">
        <v>181</v>
      </c>
      <c r="D19" s="6"/>
    </row>
    <row r="20" spans="1:4" ht="15">
      <c r="A20" s="3" t="s">
        <v>7</v>
      </c>
      <c r="B20" s="5">
        <v>128</v>
      </c>
      <c r="C20" s="5">
        <v>172</v>
      </c>
      <c r="D20" s="6"/>
    </row>
    <row r="21" spans="1:4" ht="15">
      <c r="A21" s="3" t="s">
        <v>8</v>
      </c>
      <c r="B21" s="5">
        <v>118</v>
      </c>
      <c r="C21" s="5">
        <v>177</v>
      </c>
      <c r="D21" s="6"/>
    </row>
    <row r="22" spans="1:4" ht="15">
      <c r="A22" s="3" t="s">
        <v>9</v>
      </c>
      <c r="B22" s="5">
        <v>119</v>
      </c>
      <c r="C22" s="5">
        <v>164</v>
      </c>
      <c r="D22" s="6"/>
    </row>
    <row r="23" spans="1:4" ht="15">
      <c r="A23" s="3" t="s">
        <v>10</v>
      </c>
      <c r="B23" s="5">
        <v>114</v>
      </c>
      <c r="C23" s="5">
        <v>156</v>
      </c>
      <c r="D23" s="6"/>
    </row>
    <row r="24" spans="1:4" ht="15">
      <c r="A24" s="3" t="s">
        <v>11</v>
      </c>
      <c r="B24" s="5">
        <v>93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spans="1:16" ht="12.75">
      <c r="A30" s="18"/>
      <c r="E30" s="3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18"/>
      <c r="E31" s="3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.75">
      <c r="A32" s="3"/>
      <c r="B32" s="9" t="s">
        <v>34</v>
      </c>
      <c r="C32" s="9" t="s">
        <v>35</v>
      </c>
      <c r="E32" s="3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3" ht="15.75">
      <c r="A33" s="3"/>
      <c r="B33" s="9"/>
      <c r="C33" s="9"/>
    </row>
    <row r="34" spans="1:3" ht="15">
      <c r="A34" s="10">
        <v>1990</v>
      </c>
      <c r="B34" s="5">
        <v>345</v>
      </c>
      <c r="C34" s="5">
        <v>401</v>
      </c>
    </row>
    <row r="35" spans="1:3" ht="15">
      <c r="A35" s="10">
        <v>1991</v>
      </c>
      <c r="B35" s="5">
        <v>356</v>
      </c>
      <c r="C35" s="5">
        <v>406</v>
      </c>
    </row>
    <row r="36" spans="1:3" ht="15">
      <c r="A36" s="10">
        <v>1992</v>
      </c>
      <c r="B36" s="5">
        <v>386</v>
      </c>
      <c r="C36" s="5">
        <v>529</v>
      </c>
    </row>
    <row r="37" spans="1:3" ht="15">
      <c r="A37" s="10">
        <v>1993</v>
      </c>
      <c r="B37" s="5">
        <v>542</v>
      </c>
      <c r="C37" s="5">
        <v>668</v>
      </c>
    </row>
    <row r="38" spans="1:3" ht="15">
      <c r="A38" s="10">
        <v>1994</v>
      </c>
      <c r="B38" s="5">
        <v>366</v>
      </c>
      <c r="C38" s="5">
        <v>681</v>
      </c>
    </row>
    <row r="39" spans="1:3" ht="15">
      <c r="A39" s="10">
        <v>1995</v>
      </c>
      <c r="B39" s="5">
        <v>378</v>
      </c>
      <c r="C39" s="5">
        <v>462</v>
      </c>
    </row>
    <row r="40" spans="1:3" ht="15">
      <c r="A40" s="10">
        <v>1996</v>
      </c>
      <c r="B40" s="5">
        <v>333</v>
      </c>
      <c r="C40" s="5">
        <v>464</v>
      </c>
    </row>
    <row r="41" spans="1:3" ht="15">
      <c r="A41" s="10">
        <v>1997</v>
      </c>
      <c r="B41" s="5">
        <v>343</v>
      </c>
      <c r="C41" s="5">
        <v>374</v>
      </c>
    </row>
    <row r="42" spans="1:3" ht="15">
      <c r="A42" s="10">
        <v>1998</v>
      </c>
      <c r="B42" s="5">
        <v>361</v>
      </c>
      <c r="C42" s="5">
        <v>392</v>
      </c>
    </row>
    <row r="43" spans="1:3" ht="15">
      <c r="A43" s="10">
        <v>1999</v>
      </c>
      <c r="B43" s="5">
        <v>333</v>
      </c>
      <c r="C43" s="5">
        <v>383</v>
      </c>
    </row>
    <row r="44" spans="1:3" ht="15">
      <c r="A44" s="10">
        <v>2000</v>
      </c>
      <c r="B44" s="5">
        <v>329</v>
      </c>
      <c r="C44" s="5">
        <v>362</v>
      </c>
    </row>
    <row r="45" spans="1:3" ht="15">
      <c r="A45" s="10">
        <v>2001</v>
      </c>
      <c r="B45" s="5">
        <v>338</v>
      </c>
      <c r="C45" s="5">
        <v>414</v>
      </c>
    </row>
    <row r="46" spans="1:3" ht="15">
      <c r="A46" s="10">
        <v>2002</v>
      </c>
      <c r="B46" s="5">
        <v>284</v>
      </c>
      <c r="C46" s="5">
        <v>406</v>
      </c>
    </row>
    <row r="47" spans="1:3" ht="15">
      <c r="A47" s="10">
        <v>2003</v>
      </c>
      <c r="B47" s="5">
        <v>210</v>
      </c>
      <c r="C47" s="5">
        <v>337</v>
      </c>
    </row>
    <row r="48" spans="1:3" ht="15">
      <c r="A48" s="10">
        <v>2004</v>
      </c>
      <c r="B48" s="11">
        <v>232</v>
      </c>
      <c r="C48" s="11">
        <v>257</v>
      </c>
    </row>
    <row r="49" spans="1:3" ht="15">
      <c r="A49" s="10">
        <v>2005</v>
      </c>
      <c r="B49" s="11">
        <v>214</v>
      </c>
      <c r="C49" s="11">
        <v>266</v>
      </c>
    </row>
    <row r="50" spans="1:3" ht="15">
      <c r="A50" s="10">
        <v>2006</v>
      </c>
      <c r="B50" s="11">
        <v>218</v>
      </c>
      <c r="C50" s="11">
        <v>279</v>
      </c>
    </row>
    <row r="51" spans="1:3" ht="15">
      <c r="A51" s="10">
        <v>2007</v>
      </c>
      <c r="B51" s="11">
        <v>256</v>
      </c>
      <c r="C51" s="11">
        <v>353</v>
      </c>
    </row>
    <row r="52" spans="1:3" ht="15">
      <c r="A52" s="10">
        <v>2008</v>
      </c>
      <c r="B52" s="11">
        <v>122</v>
      </c>
      <c r="C52" s="11">
        <v>213</v>
      </c>
    </row>
    <row r="53" spans="1:3" ht="15">
      <c r="A53" s="10">
        <v>2009</v>
      </c>
      <c r="B53" s="11">
        <v>106</v>
      </c>
      <c r="C53" s="11">
        <v>161</v>
      </c>
    </row>
    <row r="54" spans="1:3" ht="15">
      <c r="A54" s="10">
        <v>2010</v>
      </c>
      <c r="B54" s="11">
        <v>93</v>
      </c>
      <c r="C54" s="11">
        <v>138</v>
      </c>
    </row>
    <row r="55" spans="1:3" ht="15">
      <c r="A55" s="10">
        <v>2011</v>
      </c>
      <c r="B55" s="11">
        <f>MIN($C$13:$C$24)</f>
        <v>116</v>
      </c>
      <c r="C55" s="11">
        <f>+MAX($C$13:$C$24)</f>
        <v>181</v>
      </c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10" t="s">
        <v>0</v>
      </c>
      <c r="B73" s="5" t="s">
        <v>33</v>
      </c>
      <c r="C73" s="5">
        <v>356</v>
      </c>
      <c r="D73" s="5">
        <v>386</v>
      </c>
      <c r="E73" s="5">
        <v>542</v>
      </c>
      <c r="F73" s="5">
        <v>681</v>
      </c>
      <c r="G73" s="5">
        <v>378</v>
      </c>
      <c r="H73" s="5">
        <v>458</v>
      </c>
      <c r="I73" s="5">
        <v>351</v>
      </c>
      <c r="J73" s="5">
        <v>370</v>
      </c>
      <c r="K73" s="5">
        <v>378</v>
      </c>
      <c r="L73" s="5">
        <v>343</v>
      </c>
      <c r="M73" s="5">
        <v>380</v>
      </c>
      <c r="N73" s="5">
        <v>382</v>
      </c>
      <c r="O73" s="5">
        <v>298</v>
      </c>
      <c r="P73" s="5">
        <v>235</v>
      </c>
      <c r="Q73" s="5">
        <v>258</v>
      </c>
      <c r="R73" s="5">
        <v>243</v>
      </c>
      <c r="S73" s="5">
        <v>300</v>
      </c>
      <c r="T73" s="5">
        <v>213</v>
      </c>
    </row>
    <row r="74" spans="1:20" ht="15">
      <c r="A74" s="10" t="s">
        <v>1</v>
      </c>
      <c r="B74" s="5" t="s">
        <v>33</v>
      </c>
      <c r="C74" s="5">
        <v>380</v>
      </c>
      <c r="D74" s="5">
        <v>393</v>
      </c>
      <c r="E74" s="5">
        <v>567</v>
      </c>
      <c r="F74" s="5">
        <v>662</v>
      </c>
      <c r="G74" s="5">
        <v>382</v>
      </c>
      <c r="H74" s="5">
        <v>464</v>
      </c>
      <c r="I74" s="5">
        <v>343</v>
      </c>
      <c r="J74" s="5">
        <v>371</v>
      </c>
      <c r="K74" s="5">
        <v>383</v>
      </c>
      <c r="L74" s="5">
        <v>345</v>
      </c>
      <c r="M74" s="5">
        <v>383</v>
      </c>
      <c r="N74" s="5">
        <v>382</v>
      </c>
      <c r="O74" s="5">
        <v>311</v>
      </c>
      <c r="P74" s="5">
        <v>232</v>
      </c>
      <c r="Q74" s="5">
        <v>266</v>
      </c>
      <c r="R74" s="5">
        <v>230</v>
      </c>
      <c r="S74" s="5">
        <v>303</v>
      </c>
      <c r="T74" s="5">
        <v>212</v>
      </c>
    </row>
    <row r="75" spans="1:20" ht="15">
      <c r="A75" s="10" t="s">
        <v>2</v>
      </c>
      <c r="B75" s="5" t="s">
        <v>33</v>
      </c>
      <c r="C75" s="5">
        <v>386</v>
      </c>
      <c r="D75" s="5">
        <v>392</v>
      </c>
      <c r="E75" s="5">
        <v>567</v>
      </c>
      <c r="F75" s="5">
        <v>664</v>
      </c>
      <c r="G75" s="5">
        <v>383</v>
      </c>
      <c r="H75" s="5">
        <v>455</v>
      </c>
      <c r="I75" s="5">
        <v>363</v>
      </c>
      <c r="J75" s="5">
        <v>368</v>
      </c>
      <c r="K75" s="5">
        <v>373</v>
      </c>
      <c r="L75" s="5">
        <v>343</v>
      </c>
      <c r="M75" s="5">
        <v>392</v>
      </c>
      <c r="N75" s="5">
        <v>361</v>
      </c>
      <c r="O75" s="5">
        <v>321</v>
      </c>
      <c r="P75" s="5">
        <v>240</v>
      </c>
      <c r="Q75" s="5">
        <v>244</v>
      </c>
      <c r="R75" s="5">
        <v>219</v>
      </c>
      <c r="S75" s="5">
        <v>306</v>
      </c>
      <c r="T75" s="5">
        <v>210</v>
      </c>
    </row>
    <row r="76" spans="1:20" ht="15">
      <c r="A76" s="10" t="s">
        <v>3</v>
      </c>
      <c r="B76" s="5">
        <v>364</v>
      </c>
      <c r="C76" s="5">
        <v>380</v>
      </c>
      <c r="D76" s="5">
        <v>408</v>
      </c>
      <c r="E76" s="5">
        <v>576</v>
      </c>
      <c r="F76" s="5">
        <v>672</v>
      </c>
      <c r="G76" s="5">
        <v>403</v>
      </c>
      <c r="H76" s="5">
        <v>438</v>
      </c>
      <c r="I76" s="5">
        <v>367</v>
      </c>
      <c r="J76" s="5">
        <v>370</v>
      </c>
      <c r="K76" s="5">
        <v>368</v>
      </c>
      <c r="L76" s="5">
        <v>339</v>
      </c>
      <c r="M76" s="5">
        <v>414</v>
      </c>
      <c r="N76" s="5">
        <v>381</v>
      </c>
      <c r="O76" s="5">
        <v>337</v>
      </c>
      <c r="P76" s="5">
        <v>243</v>
      </c>
      <c r="Q76" s="5">
        <v>246</v>
      </c>
      <c r="R76" s="5">
        <v>218</v>
      </c>
      <c r="S76" s="5">
        <v>313</v>
      </c>
      <c r="T76" s="5">
        <v>206</v>
      </c>
    </row>
    <row r="77" spans="1:20" ht="15">
      <c r="A77" s="10" t="s">
        <v>4</v>
      </c>
      <c r="B77" s="5">
        <v>354</v>
      </c>
      <c r="C77" s="5">
        <v>381</v>
      </c>
      <c r="D77" s="5">
        <v>425</v>
      </c>
      <c r="E77" s="5">
        <v>576</v>
      </c>
      <c r="F77" s="5">
        <v>654</v>
      </c>
      <c r="G77" s="5">
        <v>420</v>
      </c>
      <c r="H77" s="5">
        <v>430</v>
      </c>
      <c r="I77" s="5">
        <v>371</v>
      </c>
      <c r="J77" s="5">
        <v>361</v>
      </c>
      <c r="K77" s="5">
        <v>360</v>
      </c>
      <c r="L77" s="5">
        <v>341</v>
      </c>
      <c r="M77" s="5">
        <v>406</v>
      </c>
      <c r="N77" s="5">
        <v>386</v>
      </c>
      <c r="O77" s="5">
        <v>331</v>
      </c>
      <c r="P77" s="5">
        <v>244</v>
      </c>
      <c r="Q77" s="5">
        <v>242</v>
      </c>
      <c r="R77" s="5">
        <v>220</v>
      </c>
      <c r="S77" s="5">
        <v>322</v>
      </c>
      <c r="T77" s="5">
        <v>195</v>
      </c>
    </row>
    <row r="78" spans="1:20" ht="15">
      <c r="A78" s="10" t="s">
        <v>5</v>
      </c>
      <c r="B78" s="5">
        <v>349</v>
      </c>
      <c r="C78" s="5">
        <v>373</v>
      </c>
      <c r="D78" s="5">
        <v>441</v>
      </c>
      <c r="E78" s="5">
        <v>586</v>
      </c>
      <c r="F78" s="5">
        <v>610</v>
      </c>
      <c r="G78" s="5">
        <v>436</v>
      </c>
      <c r="H78" s="5">
        <v>438</v>
      </c>
      <c r="I78" s="5">
        <v>369</v>
      </c>
      <c r="J78" s="5">
        <v>373</v>
      </c>
      <c r="K78" s="5">
        <v>357</v>
      </c>
      <c r="L78" s="5">
        <v>344</v>
      </c>
      <c r="M78" s="5">
        <v>395</v>
      </c>
      <c r="N78" s="5">
        <v>411</v>
      </c>
      <c r="O78" s="5">
        <v>294</v>
      </c>
      <c r="P78" s="5">
        <v>250</v>
      </c>
      <c r="Q78" s="5">
        <v>245</v>
      </c>
      <c r="R78" s="5">
        <v>237</v>
      </c>
      <c r="S78" s="5">
        <v>342</v>
      </c>
      <c r="T78" s="5">
        <v>193</v>
      </c>
    </row>
    <row r="79" spans="1:20" ht="15">
      <c r="A79" s="10" t="s">
        <v>6</v>
      </c>
      <c r="B79" s="5">
        <v>401</v>
      </c>
      <c r="C79" s="5">
        <v>406</v>
      </c>
      <c r="D79" s="5">
        <v>462</v>
      </c>
      <c r="E79" s="5">
        <v>610</v>
      </c>
      <c r="F79" s="5">
        <v>579</v>
      </c>
      <c r="G79" s="5">
        <v>461</v>
      </c>
      <c r="H79" s="5">
        <v>455</v>
      </c>
      <c r="I79" s="5">
        <v>374</v>
      </c>
      <c r="J79" s="5">
        <v>392</v>
      </c>
      <c r="K79" s="5">
        <v>344</v>
      </c>
      <c r="L79" s="5">
        <v>340</v>
      </c>
      <c r="M79" s="5">
        <v>377</v>
      </c>
      <c r="N79" s="5">
        <v>406</v>
      </c>
      <c r="O79" s="5">
        <v>301</v>
      </c>
      <c r="P79" s="5">
        <v>257</v>
      </c>
      <c r="Q79" s="5">
        <v>252</v>
      </c>
      <c r="R79" s="5">
        <v>250</v>
      </c>
      <c r="S79" s="5">
        <v>353</v>
      </c>
      <c r="T79" s="5">
        <v>200</v>
      </c>
    </row>
    <row r="80" spans="1:20" ht="15">
      <c r="A80" s="10" t="s">
        <v>7</v>
      </c>
      <c r="B80" s="5">
        <v>370</v>
      </c>
      <c r="C80" s="5">
        <v>397</v>
      </c>
      <c r="D80" s="5">
        <v>468</v>
      </c>
      <c r="E80" s="5">
        <v>611</v>
      </c>
      <c r="F80" s="5">
        <v>536</v>
      </c>
      <c r="G80" s="5">
        <v>449</v>
      </c>
      <c r="H80" s="5">
        <v>415</v>
      </c>
      <c r="I80" s="5">
        <v>365</v>
      </c>
      <c r="J80" s="5">
        <v>375</v>
      </c>
      <c r="K80" s="5">
        <v>333</v>
      </c>
      <c r="L80" s="5">
        <v>335</v>
      </c>
      <c r="M80" s="5">
        <v>364</v>
      </c>
      <c r="N80" s="5">
        <v>344</v>
      </c>
      <c r="O80" s="5">
        <v>298</v>
      </c>
      <c r="P80" s="5">
        <v>248</v>
      </c>
      <c r="Q80" s="5">
        <v>247</v>
      </c>
      <c r="R80" s="5">
        <v>258</v>
      </c>
      <c r="S80" s="5">
        <v>336</v>
      </c>
      <c r="T80" s="5">
        <v>184</v>
      </c>
    </row>
    <row r="81" spans="1:20" ht="15">
      <c r="A81" s="10" t="s">
        <v>8</v>
      </c>
      <c r="B81" s="5">
        <v>377</v>
      </c>
      <c r="C81" s="5">
        <v>359</v>
      </c>
      <c r="D81" s="5">
        <v>486</v>
      </c>
      <c r="E81" s="5">
        <v>627</v>
      </c>
      <c r="F81" s="5">
        <v>479</v>
      </c>
      <c r="G81" s="5">
        <v>448</v>
      </c>
      <c r="H81" s="5">
        <v>418</v>
      </c>
      <c r="I81" s="5">
        <v>362</v>
      </c>
      <c r="J81" s="5">
        <v>379</v>
      </c>
      <c r="K81" s="5">
        <v>343</v>
      </c>
      <c r="L81" s="5">
        <v>329</v>
      </c>
      <c r="M81" s="5">
        <v>360</v>
      </c>
      <c r="N81" s="5">
        <v>289</v>
      </c>
      <c r="O81" s="5">
        <v>281</v>
      </c>
      <c r="P81" s="5">
        <v>243</v>
      </c>
      <c r="Q81" s="5">
        <v>250</v>
      </c>
      <c r="R81" s="5">
        <v>261</v>
      </c>
      <c r="S81" s="5">
        <v>335</v>
      </c>
      <c r="T81" s="5">
        <v>188</v>
      </c>
    </row>
    <row r="82" spans="1:20" ht="15">
      <c r="A82" s="10" t="s">
        <v>9</v>
      </c>
      <c r="B82" s="5">
        <v>353</v>
      </c>
      <c r="C82" s="5">
        <v>386</v>
      </c>
      <c r="D82" s="5">
        <v>499</v>
      </c>
      <c r="E82" s="5">
        <v>642</v>
      </c>
      <c r="F82" s="5">
        <v>447</v>
      </c>
      <c r="G82" s="5">
        <v>451</v>
      </c>
      <c r="H82" s="5">
        <v>404</v>
      </c>
      <c r="I82" s="5">
        <v>366</v>
      </c>
      <c r="J82" s="5">
        <v>383</v>
      </c>
      <c r="K82" s="5">
        <v>346</v>
      </c>
      <c r="L82" s="5">
        <v>344</v>
      </c>
      <c r="M82" s="5">
        <v>349</v>
      </c>
      <c r="N82" s="5">
        <v>293</v>
      </c>
      <c r="O82" s="5">
        <v>245</v>
      </c>
      <c r="P82" s="5">
        <v>247</v>
      </c>
      <c r="Q82" s="5">
        <v>242</v>
      </c>
      <c r="R82" s="5">
        <v>272</v>
      </c>
      <c r="S82" s="5">
        <v>322</v>
      </c>
      <c r="T82" s="5">
        <v>158</v>
      </c>
    </row>
    <row r="83" spans="1:20" ht="15">
      <c r="A83" s="10" t="s">
        <v>10</v>
      </c>
      <c r="B83" s="5">
        <v>358</v>
      </c>
      <c r="C83" s="5">
        <v>377</v>
      </c>
      <c r="D83" s="5">
        <v>519</v>
      </c>
      <c r="E83" s="5">
        <v>659</v>
      </c>
      <c r="F83" s="5">
        <v>399</v>
      </c>
      <c r="G83" s="5">
        <v>462</v>
      </c>
      <c r="H83" s="5">
        <v>375</v>
      </c>
      <c r="I83" s="5">
        <v>365</v>
      </c>
      <c r="J83" s="5">
        <v>389</v>
      </c>
      <c r="K83" s="5">
        <v>335</v>
      </c>
      <c r="L83" s="5">
        <v>362</v>
      </c>
      <c r="M83" s="5">
        <v>357</v>
      </c>
      <c r="N83" s="5">
        <v>284</v>
      </c>
      <c r="O83" s="5">
        <v>243</v>
      </c>
      <c r="P83" s="5">
        <v>246</v>
      </c>
      <c r="Q83" s="5">
        <v>243</v>
      </c>
      <c r="R83" s="5">
        <v>279</v>
      </c>
      <c r="S83" s="5">
        <v>309</v>
      </c>
      <c r="T83" s="5">
        <v>140</v>
      </c>
    </row>
    <row r="84" spans="1:20" ht="15">
      <c r="A84" s="10" t="s">
        <v>11</v>
      </c>
      <c r="B84" s="5">
        <v>345</v>
      </c>
      <c r="C84" s="5">
        <v>362</v>
      </c>
      <c r="D84" s="5">
        <v>529</v>
      </c>
      <c r="E84" s="5">
        <v>668</v>
      </c>
      <c r="F84" s="5">
        <v>366</v>
      </c>
      <c r="G84" s="5">
        <v>444</v>
      </c>
      <c r="H84" s="5">
        <v>333</v>
      </c>
      <c r="I84" s="5">
        <v>357</v>
      </c>
      <c r="J84" s="5">
        <v>368</v>
      </c>
      <c r="K84" s="5">
        <v>349</v>
      </c>
      <c r="L84" s="5">
        <v>361</v>
      </c>
      <c r="M84" s="5">
        <v>338</v>
      </c>
      <c r="N84" s="5">
        <v>284</v>
      </c>
      <c r="O84" s="5">
        <v>210</v>
      </c>
      <c r="P84" s="5">
        <v>240</v>
      </c>
      <c r="Q84" s="5">
        <v>214</v>
      </c>
      <c r="R84" s="5">
        <v>275</v>
      </c>
      <c r="S84" s="5">
        <v>256</v>
      </c>
      <c r="T84" s="5">
        <v>122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138</v>
      </c>
      <c r="C87" s="5">
        <v>127</v>
      </c>
      <c r="D87" s="5">
        <f>+C13</f>
        <v>116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143</v>
      </c>
      <c r="C88" s="5">
        <v>127</v>
      </c>
      <c r="D88" s="5">
        <f aca="true" t="shared" si="0" ref="D88:D98">+C14</f>
        <v>131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152</v>
      </c>
      <c r="C89" s="5">
        <v>133</v>
      </c>
      <c r="D89" s="5">
        <f t="shared" si="0"/>
        <v>143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161</v>
      </c>
      <c r="C90" s="5">
        <v>133</v>
      </c>
      <c r="D90" s="5">
        <f t="shared" si="0"/>
        <v>155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153</v>
      </c>
      <c r="C91" s="5">
        <v>130</v>
      </c>
      <c r="D91" s="5">
        <f t="shared" si="0"/>
        <v>165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153</v>
      </c>
      <c r="C92" s="5">
        <v>129</v>
      </c>
      <c r="D92" s="5">
        <f t="shared" si="0"/>
        <v>172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158</v>
      </c>
      <c r="C93" s="5">
        <v>138</v>
      </c>
      <c r="D93" s="5">
        <f t="shared" si="0"/>
        <v>181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146</v>
      </c>
      <c r="C94" s="5">
        <v>128</v>
      </c>
      <c r="D94" s="5">
        <f t="shared" si="0"/>
        <v>172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155</v>
      </c>
      <c r="C95" s="5">
        <v>118</v>
      </c>
      <c r="D95" s="5">
        <f t="shared" si="0"/>
        <v>177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147</v>
      </c>
      <c r="C96" s="5">
        <v>119</v>
      </c>
      <c r="D96" s="5">
        <f t="shared" si="0"/>
        <v>164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138</v>
      </c>
      <c r="C97" s="5">
        <v>114</v>
      </c>
      <c r="D97" s="5">
        <f t="shared" si="0"/>
        <v>156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106</v>
      </c>
      <c r="C98" s="5">
        <v>93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715</v>
      </c>
      <c r="C13" s="5">
        <v>776</v>
      </c>
    </row>
    <row r="14" spans="1:3" ht="15">
      <c r="A14" s="3" t="s">
        <v>1</v>
      </c>
      <c r="B14" s="5">
        <v>743</v>
      </c>
      <c r="C14" s="5">
        <v>771</v>
      </c>
    </row>
    <row r="15" spans="1:3" ht="15">
      <c r="A15" s="3" t="s">
        <v>2</v>
      </c>
      <c r="B15" s="5">
        <v>775</v>
      </c>
      <c r="C15" s="5">
        <v>786</v>
      </c>
    </row>
    <row r="16" spans="1:4" ht="15">
      <c r="A16" s="3" t="s">
        <v>3</v>
      </c>
      <c r="B16" s="5">
        <v>794</v>
      </c>
      <c r="C16" s="5">
        <v>795</v>
      </c>
      <c r="D16" s="6"/>
    </row>
    <row r="17" spans="1:4" ht="15">
      <c r="A17" s="3" t="s">
        <v>4</v>
      </c>
      <c r="B17" s="5">
        <v>801</v>
      </c>
      <c r="C17" s="5">
        <v>812</v>
      </c>
      <c r="D17" s="6"/>
    </row>
    <row r="18" spans="1:4" ht="15">
      <c r="A18" s="3" t="s">
        <v>5</v>
      </c>
      <c r="B18" s="5">
        <v>800</v>
      </c>
      <c r="C18" s="5">
        <v>830</v>
      </c>
      <c r="D18" s="6"/>
    </row>
    <row r="19" spans="1:4" ht="15">
      <c r="A19" s="3" t="s">
        <v>6</v>
      </c>
      <c r="B19" s="5">
        <v>818</v>
      </c>
      <c r="C19" s="5">
        <v>849</v>
      </c>
      <c r="D19" s="6"/>
    </row>
    <row r="20" spans="1:4" ht="15">
      <c r="A20" s="3" t="s">
        <v>7</v>
      </c>
      <c r="B20" s="5">
        <v>733</v>
      </c>
      <c r="C20" s="5">
        <v>856</v>
      </c>
      <c r="D20" s="6"/>
    </row>
    <row r="21" spans="1:4" ht="15">
      <c r="A21" s="3" t="s">
        <v>8</v>
      </c>
      <c r="B21" s="5">
        <v>735</v>
      </c>
      <c r="C21" s="5">
        <v>873</v>
      </c>
      <c r="D21" s="6"/>
    </row>
    <row r="22" spans="1:4" ht="15">
      <c r="A22" s="3" t="s">
        <v>9</v>
      </c>
      <c r="B22" s="5">
        <v>726</v>
      </c>
      <c r="C22" s="5">
        <v>886</v>
      </c>
      <c r="D22" s="6"/>
    </row>
    <row r="23" spans="1:4" ht="15">
      <c r="A23" s="3" t="s">
        <v>10</v>
      </c>
      <c r="B23" s="5">
        <v>724</v>
      </c>
      <c r="C23" s="5">
        <v>882</v>
      </c>
      <c r="D23" s="6"/>
    </row>
    <row r="24" spans="1:4" ht="15">
      <c r="A24" s="3" t="s">
        <v>11</v>
      </c>
      <c r="B24" s="5">
        <v>763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3" ht="15.75">
      <c r="A35" s="3"/>
      <c r="B35" s="9" t="s">
        <v>34</v>
      </c>
      <c r="C35" s="9" t="s">
        <v>35</v>
      </c>
    </row>
    <row r="36" spans="1:3" ht="15.75">
      <c r="A36" s="3"/>
      <c r="B36" s="9"/>
      <c r="C36" s="9"/>
    </row>
    <row r="37" spans="1:3" ht="15">
      <c r="A37" s="10">
        <v>1990</v>
      </c>
      <c r="B37" s="5">
        <v>332</v>
      </c>
      <c r="C37" s="5">
        <v>428</v>
      </c>
    </row>
    <row r="38" spans="1:3" ht="15">
      <c r="A38" s="10">
        <v>1991</v>
      </c>
      <c r="B38" s="5">
        <v>321</v>
      </c>
      <c r="C38" s="5">
        <v>473</v>
      </c>
    </row>
    <row r="39" spans="1:3" ht="15">
      <c r="A39" s="10">
        <v>1992</v>
      </c>
      <c r="B39" s="5">
        <v>261</v>
      </c>
      <c r="C39" s="5">
        <v>337</v>
      </c>
    </row>
    <row r="40" spans="1:3" ht="15">
      <c r="A40" s="10">
        <v>1993</v>
      </c>
      <c r="B40" s="5">
        <v>346</v>
      </c>
      <c r="C40" s="5">
        <v>413</v>
      </c>
    </row>
    <row r="41" spans="1:3" ht="15">
      <c r="A41" s="10">
        <v>1994</v>
      </c>
      <c r="B41" s="5">
        <v>405</v>
      </c>
      <c r="C41" s="5">
        <v>531</v>
      </c>
    </row>
    <row r="42" spans="1:3" ht="15">
      <c r="A42" s="10">
        <v>1995</v>
      </c>
      <c r="B42" s="5">
        <v>453</v>
      </c>
      <c r="C42" s="5">
        <v>538</v>
      </c>
    </row>
    <row r="43" spans="1:3" ht="15">
      <c r="A43" s="10">
        <v>1996</v>
      </c>
      <c r="B43" s="5">
        <v>195</v>
      </c>
      <c r="C43" s="5">
        <v>470</v>
      </c>
    </row>
    <row r="44" spans="1:3" ht="15">
      <c r="A44" s="10">
        <v>1997</v>
      </c>
      <c r="B44" s="5">
        <v>214</v>
      </c>
      <c r="C44" s="5">
        <v>289</v>
      </c>
    </row>
    <row r="45" spans="1:3" ht="15">
      <c r="A45" s="10">
        <v>1998</v>
      </c>
      <c r="B45" s="5">
        <v>190</v>
      </c>
      <c r="C45" s="5">
        <v>315</v>
      </c>
    </row>
    <row r="46" spans="1:3" ht="15">
      <c r="A46" s="10">
        <v>1999</v>
      </c>
      <c r="B46" s="5">
        <v>185</v>
      </c>
      <c r="C46" s="5">
        <v>237</v>
      </c>
    </row>
    <row r="47" spans="1:3" ht="15">
      <c r="A47" s="10">
        <v>2000</v>
      </c>
      <c r="B47" s="5">
        <v>179</v>
      </c>
      <c r="C47" s="5">
        <v>220</v>
      </c>
    </row>
    <row r="48" spans="1:3" ht="15">
      <c r="A48" s="10">
        <v>2001</v>
      </c>
      <c r="B48" s="5">
        <v>219</v>
      </c>
      <c r="C48" s="5">
        <v>269</v>
      </c>
    </row>
    <row r="49" spans="1:3" ht="15">
      <c r="A49" s="10">
        <v>2002</v>
      </c>
      <c r="B49" s="5">
        <v>276</v>
      </c>
      <c r="C49" s="5">
        <v>404</v>
      </c>
    </row>
    <row r="50" spans="1:3" ht="15">
      <c r="A50" s="10">
        <v>2003</v>
      </c>
      <c r="B50" s="5">
        <v>286</v>
      </c>
      <c r="C50" s="5">
        <v>451</v>
      </c>
    </row>
    <row r="51" spans="1:3" ht="15">
      <c r="A51" s="10">
        <v>2004</v>
      </c>
      <c r="B51" s="11">
        <v>436</v>
      </c>
      <c r="C51" s="11">
        <v>478</v>
      </c>
    </row>
    <row r="52" spans="1:3" ht="15">
      <c r="A52" s="10">
        <v>2005</v>
      </c>
      <c r="B52" s="11">
        <v>510</v>
      </c>
      <c r="C52" s="11">
        <v>627</v>
      </c>
    </row>
    <row r="53" spans="1:3" ht="15">
      <c r="A53" s="10">
        <v>2006</v>
      </c>
      <c r="B53" s="11">
        <v>647</v>
      </c>
      <c r="C53" s="11">
        <v>912</v>
      </c>
    </row>
    <row r="54" spans="1:3" ht="15">
      <c r="A54" s="10">
        <v>2007</v>
      </c>
      <c r="B54" s="11">
        <v>851</v>
      </c>
      <c r="C54" s="11">
        <v>913</v>
      </c>
    </row>
    <row r="55" spans="1:3" ht="15">
      <c r="A55" s="10">
        <v>2008</v>
      </c>
      <c r="B55" s="11">
        <v>530</v>
      </c>
      <c r="C55" s="11">
        <v>921</v>
      </c>
    </row>
    <row r="56" spans="1:3" ht="15">
      <c r="A56" s="10">
        <v>2009</v>
      </c>
      <c r="B56" s="11">
        <v>577</v>
      </c>
      <c r="C56" s="11">
        <v>676</v>
      </c>
    </row>
    <row r="57" spans="1:3" ht="15">
      <c r="A57" s="10">
        <v>2010</v>
      </c>
      <c r="B57" s="11">
        <v>715</v>
      </c>
      <c r="C57" s="11">
        <v>818</v>
      </c>
    </row>
    <row r="58" spans="1:3" ht="15">
      <c r="A58" s="10">
        <v>2011</v>
      </c>
      <c r="B58" s="11">
        <f>MIN($C$13:$C$24)</f>
        <v>771</v>
      </c>
      <c r="C58" s="11">
        <f>+MAX($C$13:$C$24)</f>
        <v>886</v>
      </c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331</v>
      </c>
      <c r="D73" s="5">
        <v>317</v>
      </c>
      <c r="E73" s="5">
        <v>350</v>
      </c>
      <c r="F73" s="5">
        <v>405</v>
      </c>
      <c r="G73" s="5">
        <v>458</v>
      </c>
      <c r="H73" s="5">
        <v>455</v>
      </c>
      <c r="I73" s="5">
        <v>215</v>
      </c>
      <c r="J73" s="5">
        <v>266</v>
      </c>
      <c r="K73" s="5">
        <v>194</v>
      </c>
      <c r="L73" s="5">
        <v>190</v>
      </c>
      <c r="M73" s="5">
        <v>250</v>
      </c>
      <c r="N73" s="5">
        <v>276</v>
      </c>
      <c r="O73" s="5">
        <v>286</v>
      </c>
      <c r="P73" s="5">
        <v>450</v>
      </c>
      <c r="Q73" s="5">
        <v>510</v>
      </c>
      <c r="R73" s="5">
        <v>647</v>
      </c>
      <c r="S73" s="5">
        <v>913</v>
      </c>
      <c r="T73" s="5">
        <v>921</v>
      </c>
    </row>
    <row r="74" spans="1:20" ht="15">
      <c r="A74" s="3" t="s">
        <v>1</v>
      </c>
      <c r="B74" s="5" t="s">
        <v>33</v>
      </c>
      <c r="C74" s="5">
        <v>381</v>
      </c>
      <c r="D74" s="5">
        <v>332</v>
      </c>
      <c r="E74" s="5">
        <v>389</v>
      </c>
      <c r="F74" s="5">
        <v>428</v>
      </c>
      <c r="G74" s="5">
        <v>453</v>
      </c>
      <c r="H74" s="5">
        <v>470</v>
      </c>
      <c r="I74" s="5">
        <v>214</v>
      </c>
      <c r="J74" s="5">
        <v>254</v>
      </c>
      <c r="K74" s="5">
        <v>214</v>
      </c>
      <c r="L74" s="5">
        <v>204</v>
      </c>
      <c r="M74" s="5">
        <v>250</v>
      </c>
      <c r="N74" s="5">
        <v>313</v>
      </c>
      <c r="O74" s="5">
        <v>317</v>
      </c>
      <c r="P74" s="5">
        <v>444</v>
      </c>
      <c r="Q74" s="5">
        <v>559</v>
      </c>
      <c r="R74" s="5">
        <v>690</v>
      </c>
      <c r="S74" s="5">
        <v>867</v>
      </c>
      <c r="T74" s="5">
        <v>773</v>
      </c>
    </row>
    <row r="75" spans="1:20" ht="15">
      <c r="A75" s="3" t="s">
        <v>2</v>
      </c>
      <c r="B75" s="5" t="s">
        <v>33</v>
      </c>
      <c r="C75" s="5">
        <v>338</v>
      </c>
      <c r="D75" s="5">
        <v>320</v>
      </c>
      <c r="E75" s="5">
        <v>422</v>
      </c>
      <c r="F75" s="5">
        <v>447</v>
      </c>
      <c r="G75" s="5">
        <v>477</v>
      </c>
      <c r="H75" s="5">
        <v>341</v>
      </c>
      <c r="I75" s="5">
        <v>232</v>
      </c>
      <c r="J75" s="5">
        <v>256</v>
      </c>
      <c r="K75" s="5">
        <v>213</v>
      </c>
      <c r="L75" s="5">
        <v>189</v>
      </c>
      <c r="M75" s="5">
        <v>262</v>
      </c>
      <c r="N75" s="5">
        <v>315</v>
      </c>
      <c r="O75" s="5">
        <v>365</v>
      </c>
      <c r="P75" s="5">
        <v>436</v>
      </c>
      <c r="Q75" s="5">
        <v>577</v>
      </c>
      <c r="R75" s="5">
        <v>733</v>
      </c>
      <c r="S75" s="5">
        <v>851</v>
      </c>
      <c r="T75" s="5">
        <v>788</v>
      </c>
    </row>
    <row r="76" spans="1:20" ht="15">
      <c r="A76" s="3" t="s">
        <v>3</v>
      </c>
      <c r="B76" s="5">
        <v>428</v>
      </c>
      <c r="C76" s="5">
        <v>350</v>
      </c>
      <c r="D76" s="5">
        <v>278</v>
      </c>
      <c r="E76" s="5">
        <v>409</v>
      </c>
      <c r="F76" s="5">
        <v>433</v>
      </c>
      <c r="G76" s="5">
        <v>497</v>
      </c>
      <c r="H76" s="5">
        <v>284</v>
      </c>
      <c r="I76" s="5">
        <v>256</v>
      </c>
      <c r="J76" s="5">
        <v>265</v>
      </c>
      <c r="K76" s="5">
        <v>185</v>
      </c>
      <c r="L76" s="5">
        <v>185</v>
      </c>
      <c r="M76" s="5">
        <v>269</v>
      </c>
      <c r="N76" s="5">
        <v>341</v>
      </c>
      <c r="O76" s="5">
        <v>361</v>
      </c>
      <c r="P76" s="5">
        <v>441</v>
      </c>
      <c r="Q76" s="5">
        <v>599</v>
      </c>
      <c r="R76" s="5">
        <v>752</v>
      </c>
      <c r="S76" s="5">
        <v>853</v>
      </c>
      <c r="T76" s="5">
        <v>811</v>
      </c>
    </row>
    <row r="77" spans="1:20" ht="15">
      <c r="A77" s="3" t="s">
        <v>4</v>
      </c>
      <c r="B77" s="5">
        <v>349</v>
      </c>
      <c r="C77" s="5">
        <v>442</v>
      </c>
      <c r="D77" s="5">
        <v>261</v>
      </c>
      <c r="E77" s="5">
        <v>413</v>
      </c>
      <c r="F77" s="5">
        <v>450</v>
      </c>
      <c r="G77" s="5">
        <v>523</v>
      </c>
      <c r="H77" s="5">
        <v>259</v>
      </c>
      <c r="I77" s="5">
        <v>249</v>
      </c>
      <c r="J77" s="5">
        <v>293</v>
      </c>
      <c r="K77" s="5">
        <v>196</v>
      </c>
      <c r="L77" s="5">
        <v>179</v>
      </c>
      <c r="M77" s="5">
        <v>252</v>
      </c>
      <c r="N77" s="5">
        <v>359</v>
      </c>
      <c r="O77" s="5">
        <v>387</v>
      </c>
      <c r="P77" s="5">
        <v>454</v>
      </c>
      <c r="Q77" s="5">
        <v>616</v>
      </c>
      <c r="R77" s="5">
        <v>774</v>
      </c>
      <c r="S77" s="5">
        <v>864</v>
      </c>
      <c r="T77" s="5">
        <v>751</v>
      </c>
    </row>
    <row r="78" spans="1:20" ht="15">
      <c r="A78" s="3" t="s">
        <v>5</v>
      </c>
      <c r="B78" s="5">
        <v>366</v>
      </c>
      <c r="C78" s="5">
        <v>439</v>
      </c>
      <c r="D78" s="5">
        <v>288</v>
      </c>
      <c r="E78" s="5">
        <v>392</v>
      </c>
      <c r="F78" s="5">
        <v>476</v>
      </c>
      <c r="G78" s="5">
        <v>522</v>
      </c>
      <c r="H78" s="5">
        <v>253</v>
      </c>
      <c r="I78" s="5">
        <v>267</v>
      </c>
      <c r="J78" s="5">
        <v>300</v>
      </c>
      <c r="K78" s="5">
        <v>216</v>
      </c>
      <c r="L78" s="5">
        <v>201</v>
      </c>
      <c r="M78" s="5">
        <v>255</v>
      </c>
      <c r="N78" s="5">
        <v>404</v>
      </c>
      <c r="O78" s="5">
        <v>428</v>
      </c>
      <c r="P78" s="5">
        <v>468</v>
      </c>
      <c r="Q78" s="5">
        <v>627</v>
      </c>
      <c r="R78" s="5">
        <v>777</v>
      </c>
      <c r="S78" s="5">
        <v>871</v>
      </c>
      <c r="T78" s="5">
        <v>668</v>
      </c>
    </row>
    <row r="79" spans="1:20" ht="15">
      <c r="A79" s="3" t="s">
        <v>6</v>
      </c>
      <c r="B79" s="5">
        <v>378</v>
      </c>
      <c r="C79" s="5">
        <v>473</v>
      </c>
      <c r="D79" s="5">
        <v>280</v>
      </c>
      <c r="E79" s="5">
        <v>397</v>
      </c>
      <c r="F79" s="5">
        <v>501</v>
      </c>
      <c r="G79" s="5">
        <v>528</v>
      </c>
      <c r="H79" s="5">
        <v>266</v>
      </c>
      <c r="I79" s="5">
        <v>287</v>
      </c>
      <c r="J79" s="5">
        <v>315</v>
      </c>
      <c r="K79" s="5">
        <v>237</v>
      </c>
      <c r="L79" s="5">
        <v>220</v>
      </c>
      <c r="M79" s="5">
        <v>266</v>
      </c>
      <c r="N79" s="5">
        <v>402</v>
      </c>
      <c r="O79" s="5">
        <v>433</v>
      </c>
      <c r="P79" s="5">
        <v>476</v>
      </c>
      <c r="Q79" s="5">
        <v>596</v>
      </c>
      <c r="R79" s="5">
        <v>806</v>
      </c>
      <c r="S79" s="5">
        <v>871</v>
      </c>
      <c r="T79" s="5">
        <v>619</v>
      </c>
    </row>
    <row r="80" spans="1:20" ht="15">
      <c r="A80" s="3" t="s">
        <v>7</v>
      </c>
      <c r="B80" s="5">
        <v>366</v>
      </c>
      <c r="C80" s="5">
        <v>388</v>
      </c>
      <c r="D80" s="5">
        <v>293</v>
      </c>
      <c r="E80" s="5">
        <v>409</v>
      </c>
      <c r="F80" s="5">
        <v>511</v>
      </c>
      <c r="G80" s="5">
        <v>514</v>
      </c>
      <c r="H80" s="5">
        <v>213</v>
      </c>
      <c r="I80" s="5">
        <v>291</v>
      </c>
      <c r="J80" s="5">
        <v>300</v>
      </c>
      <c r="K80" s="5">
        <v>226</v>
      </c>
      <c r="L80" s="5">
        <v>220</v>
      </c>
      <c r="M80" s="5">
        <v>219</v>
      </c>
      <c r="N80" s="5">
        <v>368</v>
      </c>
      <c r="O80" s="5">
        <v>430</v>
      </c>
      <c r="P80" s="5">
        <v>449</v>
      </c>
      <c r="Q80" s="5">
        <v>588</v>
      </c>
      <c r="R80" s="5">
        <v>838</v>
      </c>
      <c r="S80" s="5">
        <v>875</v>
      </c>
      <c r="T80" s="5">
        <v>622</v>
      </c>
    </row>
    <row r="81" spans="1:20" ht="15">
      <c r="A81" s="3" t="s">
        <v>8</v>
      </c>
      <c r="B81" s="5">
        <v>374</v>
      </c>
      <c r="C81" s="5">
        <v>407</v>
      </c>
      <c r="D81" s="5">
        <v>319</v>
      </c>
      <c r="E81" s="5">
        <v>375</v>
      </c>
      <c r="F81" s="5">
        <v>524</v>
      </c>
      <c r="G81" s="5">
        <v>492</v>
      </c>
      <c r="H81" s="5">
        <v>223</v>
      </c>
      <c r="I81" s="5">
        <v>269</v>
      </c>
      <c r="J81" s="5">
        <v>289</v>
      </c>
      <c r="K81" s="5">
        <v>213</v>
      </c>
      <c r="L81" s="5">
        <v>209</v>
      </c>
      <c r="M81" s="5">
        <v>233</v>
      </c>
      <c r="N81" s="5">
        <v>345</v>
      </c>
      <c r="O81" s="5">
        <v>419</v>
      </c>
      <c r="P81" s="5">
        <v>448</v>
      </c>
      <c r="Q81" s="5">
        <v>599</v>
      </c>
      <c r="R81" s="5">
        <v>832</v>
      </c>
      <c r="S81" s="5">
        <v>885</v>
      </c>
      <c r="T81" s="5">
        <v>624</v>
      </c>
    </row>
    <row r="82" spans="1:20" ht="15">
      <c r="A82" s="3" t="s">
        <v>9</v>
      </c>
      <c r="B82" s="5">
        <v>349</v>
      </c>
      <c r="C82" s="5">
        <v>360</v>
      </c>
      <c r="D82" s="5">
        <v>312</v>
      </c>
      <c r="E82" s="5">
        <v>346</v>
      </c>
      <c r="F82" s="5">
        <v>531</v>
      </c>
      <c r="G82" s="5">
        <v>478</v>
      </c>
      <c r="H82" s="5">
        <v>224</v>
      </c>
      <c r="I82" s="5">
        <v>277</v>
      </c>
      <c r="J82" s="5">
        <v>297</v>
      </c>
      <c r="K82" s="5">
        <v>210</v>
      </c>
      <c r="L82" s="11">
        <v>211</v>
      </c>
      <c r="M82" s="5">
        <v>246</v>
      </c>
      <c r="N82" s="5">
        <v>331</v>
      </c>
      <c r="O82" s="5">
        <v>418</v>
      </c>
      <c r="P82" s="5">
        <v>462</v>
      </c>
      <c r="Q82" s="5">
        <v>603</v>
      </c>
      <c r="R82" s="5">
        <v>860</v>
      </c>
      <c r="S82" s="5">
        <v>896</v>
      </c>
      <c r="T82" s="5">
        <v>533</v>
      </c>
    </row>
    <row r="83" spans="1:20" ht="15">
      <c r="A83" s="3" t="s">
        <v>10</v>
      </c>
      <c r="B83" s="5">
        <v>332</v>
      </c>
      <c r="C83" s="5">
        <v>321</v>
      </c>
      <c r="D83" s="5">
        <v>322</v>
      </c>
      <c r="E83" s="5">
        <v>369</v>
      </c>
      <c r="F83" s="5">
        <v>468</v>
      </c>
      <c r="G83" s="5">
        <v>477</v>
      </c>
      <c r="H83" s="5">
        <v>224</v>
      </c>
      <c r="I83" s="5">
        <v>289</v>
      </c>
      <c r="J83" s="5">
        <v>299</v>
      </c>
      <c r="K83" s="5">
        <v>198</v>
      </c>
      <c r="L83" s="5">
        <v>210</v>
      </c>
      <c r="M83" s="5">
        <v>250</v>
      </c>
      <c r="N83" s="5">
        <v>327</v>
      </c>
      <c r="O83" s="5">
        <v>451</v>
      </c>
      <c r="P83" s="5">
        <v>472</v>
      </c>
      <c r="Q83" s="5">
        <v>601</v>
      </c>
      <c r="R83" s="5">
        <v>899</v>
      </c>
      <c r="S83" s="5">
        <v>899</v>
      </c>
      <c r="T83" s="5">
        <v>536</v>
      </c>
    </row>
    <row r="84" spans="1:20" ht="15">
      <c r="A84" s="3" t="s">
        <v>11</v>
      </c>
      <c r="B84" s="5">
        <v>372</v>
      </c>
      <c r="C84" s="5">
        <v>321</v>
      </c>
      <c r="D84" s="5">
        <v>337</v>
      </c>
      <c r="E84" s="5">
        <v>386</v>
      </c>
      <c r="F84" s="5">
        <v>435</v>
      </c>
      <c r="G84" s="5">
        <v>511</v>
      </c>
      <c r="H84" s="5">
        <v>195</v>
      </c>
      <c r="I84" s="5">
        <v>273</v>
      </c>
      <c r="J84" s="5">
        <v>190</v>
      </c>
      <c r="K84" s="5">
        <v>222</v>
      </c>
      <c r="L84" s="5">
        <v>218</v>
      </c>
      <c r="M84" s="5">
        <v>237</v>
      </c>
      <c r="N84" s="5">
        <v>324</v>
      </c>
      <c r="O84" s="5">
        <v>386</v>
      </c>
      <c r="P84" s="5">
        <v>478</v>
      </c>
      <c r="Q84" s="5">
        <v>599</v>
      </c>
      <c r="R84" s="5">
        <v>912</v>
      </c>
      <c r="S84" s="5">
        <v>906</v>
      </c>
      <c r="T84" s="5">
        <v>530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577</v>
      </c>
      <c r="C87" s="5">
        <v>715</v>
      </c>
      <c r="D87" s="5">
        <f>+C13</f>
        <v>776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633</v>
      </c>
      <c r="C88" s="5">
        <v>743</v>
      </c>
      <c r="D88" s="5">
        <f aca="true" t="shared" si="0" ref="D88:D98">+C14</f>
        <v>771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664</v>
      </c>
      <c r="C89" s="5">
        <v>775</v>
      </c>
      <c r="D89" s="5">
        <f t="shared" si="0"/>
        <v>786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676</v>
      </c>
      <c r="C90" s="5">
        <v>794</v>
      </c>
      <c r="D90" s="5">
        <f t="shared" si="0"/>
        <v>795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668</v>
      </c>
      <c r="C91" s="5">
        <v>801</v>
      </c>
      <c r="D91" s="5">
        <f t="shared" si="0"/>
        <v>812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582</v>
      </c>
      <c r="C92" s="5">
        <v>800</v>
      </c>
      <c r="D92" s="5">
        <f t="shared" si="0"/>
        <v>830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603</v>
      </c>
      <c r="C93" s="5">
        <v>818</v>
      </c>
      <c r="D93" s="5">
        <f t="shared" si="0"/>
        <v>849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640</v>
      </c>
      <c r="C94" s="5">
        <v>733</v>
      </c>
      <c r="D94" s="5">
        <f t="shared" si="0"/>
        <v>856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636</v>
      </c>
      <c r="C95" s="5">
        <v>735</v>
      </c>
      <c r="D95" s="5">
        <f t="shared" si="0"/>
        <v>873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642</v>
      </c>
      <c r="C96" s="5">
        <v>726</v>
      </c>
      <c r="D96" s="5">
        <f t="shared" si="0"/>
        <v>886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619</v>
      </c>
      <c r="C97" s="5">
        <v>724</v>
      </c>
      <c r="D97" s="5">
        <f t="shared" si="0"/>
        <v>882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619</v>
      </c>
      <c r="C98" s="5">
        <v>763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4" ht="15.75">
      <c r="A11" s="3"/>
      <c r="B11" s="14" t="s">
        <v>38</v>
      </c>
      <c r="C11" s="14" t="s">
        <v>40</v>
      </c>
      <c r="D11" s="29"/>
    </row>
    <row r="12" spans="1:3" ht="15.75">
      <c r="A12" s="28"/>
      <c r="B12" s="14"/>
      <c r="C12" s="14"/>
    </row>
    <row r="13" spans="1:3" ht="15">
      <c r="A13" s="28" t="s">
        <v>0</v>
      </c>
      <c r="B13" s="5">
        <v>243</v>
      </c>
      <c r="C13" s="5">
        <v>252</v>
      </c>
    </row>
    <row r="14" spans="1:3" ht="15">
      <c r="A14" s="28" t="s">
        <v>1</v>
      </c>
      <c r="B14" s="5">
        <v>238</v>
      </c>
      <c r="C14" s="5">
        <v>261</v>
      </c>
    </row>
    <row r="15" spans="1:3" ht="15">
      <c r="A15" s="28" t="s">
        <v>2</v>
      </c>
      <c r="B15" s="5">
        <v>241</v>
      </c>
      <c r="C15" s="5">
        <v>266</v>
      </c>
    </row>
    <row r="16" spans="1:4" ht="15">
      <c r="A16" s="28" t="s">
        <v>3</v>
      </c>
      <c r="B16" s="5">
        <v>239</v>
      </c>
      <c r="C16" s="5">
        <v>274</v>
      </c>
      <c r="D16" s="6"/>
    </row>
    <row r="17" spans="1:4" ht="15">
      <c r="A17" s="28" t="s">
        <v>4</v>
      </c>
      <c r="B17" s="5">
        <v>242</v>
      </c>
      <c r="C17" s="5">
        <v>274</v>
      </c>
      <c r="D17" s="6"/>
    </row>
    <row r="18" spans="1:4" ht="15">
      <c r="A18" s="28" t="s">
        <v>5</v>
      </c>
      <c r="B18" s="5">
        <v>251</v>
      </c>
      <c r="C18" s="5">
        <v>275</v>
      </c>
      <c r="D18" s="6"/>
    </row>
    <row r="19" spans="1:4" ht="15">
      <c r="A19" s="28" t="s">
        <v>6</v>
      </c>
      <c r="B19" s="5">
        <v>258</v>
      </c>
      <c r="C19" s="5">
        <v>284</v>
      </c>
      <c r="D19" s="6"/>
    </row>
    <row r="20" spans="1:4" ht="15">
      <c r="A20" s="28" t="s">
        <v>7</v>
      </c>
      <c r="B20" s="5">
        <v>252</v>
      </c>
      <c r="C20" s="5">
        <v>280</v>
      </c>
      <c r="D20" s="6"/>
    </row>
    <row r="21" spans="1:4" ht="15">
      <c r="A21" s="28" t="s">
        <v>8</v>
      </c>
      <c r="B21" s="5">
        <v>242</v>
      </c>
      <c r="C21" s="5">
        <v>281</v>
      </c>
      <c r="D21" s="6"/>
    </row>
    <row r="22" spans="1:4" ht="15">
      <c r="A22" s="28" t="s">
        <v>9</v>
      </c>
      <c r="B22" s="5">
        <v>241</v>
      </c>
      <c r="C22" s="5">
        <v>281</v>
      </c>
      <c r="D22" s="6"/>
    </row>
    <row r="23" spans="1:4" ht="15">
      <c r="A23" s="28" t="s">
        <v>10</v>
      </c>
      <c r="B23" s="5">
        <v>246</v>
      </c>
      <c r="C23" s="5">
        <v>278</v>
      </c>
      <c r="D23" s="6"/>
    </row>
    <row r="24" spans="1:4" ht="15">
      <c r="A24" s="28" t="s">
        <v>11</v>
      </c>
      <c r="B24" s="5">
        <v>228</v>
      </c>
      <c r="C24" s="5"/>
      <c r="D24" s="6"/>
    </row>
    <row r="25" spans="1:3" ht="14.25">
      <c r="A25" s="7"/>
      <c r="B25" s="7"/>
      <c r="C25" s="7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spans="1:3" ht="15.75">
      <c r="A33" s="3"/>
      <c r="B33" s="9" t="s">
        <v>34</v>
      </c>
      <c r="C33" s="9" t="s">
        <v>35</v>
      </c>
    </row>
    <row r="34" spans="1:3" ht="15.75">
      <c r="A34" s="3"/>
      <c r="B34" s="9"/>
      <c r="C34" s="9"/>
    </row>
    <row r="35" spans="1:3" ht="15">
      <c r="A35" s="10">
        <v>1990</v>
      </c>
      <c r="B35" s="5">
        <v>154</v>
      </c>
      <c r="C35" s="5">
        <v>181</v>
      </c>
    </row>
    <row r="36" spans="1:3" ht="15">
      <c r="A36" s="10">
        <v>1991</v>
      </c>
      <c r="B36" s="5">
        <v>150</v>
      </c>
      <c r="C36" s="5">
        <v>207</v>
      </c>
    </row>
    <row r="37" spans="1:3" ht="15">
      <c r="A37" s="10">
        <v>1992</v>
      </c>
      <c r="B37" s="5">
        <v>153</v>
      </c>
      <c r="C37" s="5">
        <v>192</v>
      </c>
    </row>
    <row r="38" spans="1:3" ht="15">
      <c r="A38" s="10">
        <v>1993</v>
      </c>
      <c r="B38" s="5">
        <v>168</v>
      </c>
      <c r="C38" s="5">
        <v>211</v>
      </c>
    </row>
    <row r="39" spans="1:3" ht="15">
      <c r="A39" s="10">
        <v>1994</v>
      </c>
      <c r="B39" s="5">
        <v>145</v>
      </c>
      <c r="C39" s="5">
        <v>187</v>
      </c>
    </row>
    <row r="40" spans="1:3" ht="15">
      <c r="A40" s="10">
        <v>1995</v>
      </c>
      <c r="B40" s="5">
        <v>143</v>
      </c>
      <c r="C40" s="5">
        <v>183</v>
      </c>
    </row>
    <row r="41" spans="1:3" ht="15">
      <c r="A41" s="10">
        <v>1996</v>
      </c>
      <c r="B41" s="5">
        <v>120</v>
      </c>
      <c r="C41" s="5">
        <v>166</v>
      </c>
    </row>
    <row r="42" spans="1:3" ht="15">
      <c r="A42" s="10">
        <v>1997</v>
      </c>
      <c r="B42" s="5">
        <v>124</v>
      </c>
      <c r="C42" s="5">
        <v>157</v>
      </c>
    </row>
    <row r="43" spans="1:3" ht="15">
      <c r="A43" s="10">
        <v>1998</v>
      </c>
      <c r="B43" s="5">
        <v>126</v>
      </c>
      <c r="C43" s="5">
        <v>195</v>
      </c>
    </row>
    <row r="44" spans="1:3" ht="15">
      <c r="A44" s="10">
        <v>1999</v>
      </c>
      <c r="B44" s="5">
        <v>137</v>
      </c>
      <c r="C44" s="5">
        <v>165</v>
      </c>
    </row>
    <row r="45" spans="1:3" ht="15">
      <c r="A45" s="10">
        <v>2000</v>
      </c>
      <c r="B45" s="5">
        <v>171</v>
      </c>
      <c r="C45" s="5">
        <v>215</v>
      </c>
    </row>
    <row r="46" spans="1:3" ht="15">
      <c r="A46" s="10">
        <v>2001</v>
      </c>
      <c r="B46" s="5">
        <v>211</v>
      </c>
      <c r="C46" s="5">
        <v>231</v>
      </c>
    </row>
    <row r="47" spans="1:3" ht="15">
      <c r="A47" s="10">
        <v>2002</v>
      </c>
      <c r="B47" s="5">
        <v>229</v>
      </c>
      <c r="C47" s="5">
        <v>270</v>
      </c>
    </row>
    <row r="48" spans="1:3" ht="15">
      <c r="A48" s="10">
        <v>2003</v>
      </c>
      <c r="B48" s="5">
        <v>186</v>
      </c>
      <c r="C48" s="5">
        <v>225</v>
      </c>
    </row>
    <row r="49" spans="1:3" ht="15">
      <c r="A49" s="10">
        <v>2004</v>
      </c>
      <c r="B49" s="11">
        <v>197</v>
      </c>
      <c r="C49" s="11">
        <v>229</v>
      </c>
    </row>
    <row r="50" spans="1:3" ht="15">
      <c r="A50" s="10">
        <v>2005</v>
      </c>
      <c r="B50" s="11">
        <v>241</v>
      </c>
      <c r="C50" s="11">
        <v>274</v>
      </c>
    </row>
    <row r="51" spans="1:3" ht="15">
      <c r="A51" s="10">
        <v>2006</v>
      </c>
      <c r="B51" s="11">
        <v>280</v>
      </c>
      <c r="C51" s="11">
        <v>327</v>
      </c>
    </row>
    <row r="52" spans="1:3" ht="15">
      <c r="A52" s="10">
        <v>2007</v>
      </c>
      <c r="B52" s="11">
        <v>237</v>
      </c>
      <c r="C52" s="11">
        <v>331</v>
      </c>
    </row>
    <row r="53" spans="1:3" ht="15">
      <c r="A53" s="10">
        <v>2008</v>
      </c>
      <c r="B53" s="11">
        <v>256</v>
      </c>
      <c r="C53" s="11">
        <v>281</v>
      </c>
    </row>
    <row r="54" spans="1:3" ht="15">
      <c r="A54" s="10">
        <v>2009</v>
      </c>
      <c r="B54" s="11">
        <v>230</v>
      </c>
      <c r="C54" s="11">
        <v>286</v>
      </c>
    </row>
    <row r="55" spans="1:3" ht="15">
      <c r="A55" s="10">
        <v>2010</v>
      </c>
      <c r="B55" s="11">
        <v>228</v>
      </c>
      <c r="C55" s="11">
        <v>258</v>
      </c>
    </row>
    <row r="56" spans="1:3" ht="15">
      <c r="A56" s="10">
        <v>2011</v>
      </c>
      <c r="B56" s="11">
        <f>MIN($C$13:$C$24)</f>
        <v>252</v>
      </c>
      <c r="C56" s="11">
        <f>+MAX($C$13:$C$24)</f>
        <v>284</v>
      </c>
    </row>
    <row r="72" spans="1:20" ht="15.75">
      <c r="A72" s="26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10" t="s">
        <v>0</v>
      </c>
      <c r="B73" s="5" t="s">
        <v>33</v>
      </c>
      <c r="C73" s="5">
        <v>179</v>
      </c>
      <c r="D73" s="5">
        <v>168</v>
      </c>
      <c r="E73" s="5">
        <v>168</v>
      </c>
      <c r="F73" s="5">
        <v>185</v>
      </c>
      <c r="G73" s="5">
        <v>161</v>
      </c>
      <c r="H73" s="5">
        <v>149</v>
      </c>
      <c r="I73" s="5">
        <v>132</v>
      </c>
      <c r="J73" s="5">
        <v>140</v>
      </c>
      <c r="K73" s="5">
        <v>137</v>
      </c>
      <c r="L73" s="5">
        <v>171</v>
      </c>
      <c r="M73" s="5">
        <v>227</v>
      </c>
      <c r="N73" s="5">
        <v>230</v>
      </c>
      <c r="O73" s="5">
        <v>206</v>
      </c>
      <c r="P73" s="5">
        <v>197</v>
      </c>
      <c r="Q73" s="5">
        <v>241</v>
      </c>
      <c r="R73" s="5">
        <v>280</v>
      </c>
      <c r="S73" s="5">
        <v>331</v>
      </c>
      <c r="T73" s="5">
        <v>271</v>
      </c>
    </row>
    <row r="74" spans="1:20" ht="15">
      <c r="A74" s="10" t="s">
        <v>1</v>
      </c>
      <c r="B74" s="5" t="s">
        <v>33</v>
      </c>
      <c r="C74" s="5">
        <v>181</v>
      </c>
      <c r="D74" s="5">
        <v>169</v>
      </c>
      <c r="E74" s="5">
        <v>191</v>
      </c>
      <c r="F74" s="5">
        <v>180</v>
      </c>
      <c r="G74" s="5">
        <v>167</v>
      </c>
      <c r="H74" s="5">
        <v>147</v>
      </c>
      <c r="I74" s="5">
        <v>142</v>
      </c>
      <c r="J74" s="5">
        <v>148</v>
      </c>
      <c r="K74" s="5">
        <v>140</v>
      </c>
      <c r="L74" s="5">
        <v>182</v>
      </c>
      <c r="M74" s="5">
        <v>216</v>
      </c>
      <c r="N74" s="5">
        <v>236</v>
      </c>
      <c r="O74" s="5">
        <v>212</v>
      </c>
      <c r="P74" s="5">
        <v>201</v>
      </c>
      <c r="Q74" s="5">
        <v>271</v>
      </c>
      <c r="R74" s="5">
        <v>281</v>
      </c>
      <c r="S74" s="5">
        <v>237</v>
      </c>
      <c r="T74" s="5">
        <v>281</v>
      </c>
    </row>
    <row r="75" spans="1:20" ht="15">
      <c r="A75" s="10" t="s">
        <v>2</v>
      </c>
      <c r="B75" s="5" t="s">
        <v>33</v>
      </c>
      <c r="C75" s="5">
        <v>186</v>
      </c>
      <c r="D75" s="5">
        <v>163</v>
      </c>
      <c r="E75" s="5">
        <v>189</v>
      </c>
      <c r="F75" s="5">
        <v>179</v>
      </c>
      <c r="G75" s="5">
        <v>169</v>
      </c>
      <c r="H75" s="5">
        <v>155</v>
      </c>
      <c r="I75" s="5">
        <v>149</v>
      </c>
      <c r="J75" s="5">
        <v>152</v>
      </c>
      <c r="K75" s="5">
        <v>139</v>
      </c>
      <c r="L75" s="5">
        <v>182</v>
      </c>
      <c r="M75" s="5">
        <v>211</v>
      </c>
      <c r="N75" s="5">
        <v>244</v>
      </c>
      <c r="O75" s="5">
        <v>221</v>
      </c>
      <c r="P75" s="5">
        <v>198</v>
      </c>
      <c r="Q75" s="5">
        <v>264</v>
      </c>
      <c r="R75" s="5">
        <v>283</v>
      </c>
      <c r="S75" s="5">
        <v>246</v>
      </c>
      <c r="T75" s="5">
        <v>275</v>
      </c>
    </row>
    <row r="76" spans="1:20" ht="15">
      <c r="A76" s="10" t="s">
        <v>3</v>
      </c>
      <c r="B76" s="5">
        <v>180</v>
      </c>
      <c r="C76" s="5">
        <v>195</v>
      </c>
      <c r="D76" s="5">
        <v>172</v>
      </c>
      <c r="E76" s="5">
        <v>190</v>
      </c>
      <c r="F76" s="5">
        <v>173</v>
      </c>
      <c r="G76" s="5">
        <v>169</v>
      </c>
      <c r="H76" s="5">
        <v>151</v>
      </c>
      <c r="I76" s="5">
        <v>155</v>
      </c>
      <c r="J76" s="5">
        <v>156</v>
      </c>
      <c r="K76" s="5">
        <v>144</v>
      </c>
      <c r="L76" s="5">
        <v>189</v>
      </c>
      <c r="M76" s="5">
        <v>212</v>
      </c>
      <c r="N76" s="5">
        <v>247</v>
      </c>
      <c r="O76" s="5">
        <v>220</v>
      </c>
      <c r="P76" s="5">
        <v>210</v>
      </c>
      <c r="Q76" s="5">
        <v>268</v>
      </c>
      <c r="R76" s="5">
        <v>288</v>
      </c>
      <c r="S76" s="5">
        <v>256</v>
      </c>
      <c r="T76" s="5">
        <v>268</v>
      </c>
    </row>
    <row r="77" spans="1:20" ht="15">
      <c r="A77" s="10" t="s">
        <v>4</v>
      </c>
      <c r="B77" s="5">
        <v>168</v>
      </c>
      <c r="C77" s="5">
        <v>192</v>
      </c>
      <c r="D77" s="5">
        <v>181</v>
      </c>
      <c r="E77" s="5">
        <v>189</v>
      </c>
      <c r="F77" s="5">
        <v>174</v>
      </c>
      <c r="G77" s="5">
        <v>170</v>
      </c>
      <c r="H77" s="5">
        <v>155</v>
      </c>
      <c r="I77" s="5">
        <v>148</v>
      </c>
      <c r="J77" s="5">
        <v>174</v>
      </c>
      <c r="K77" s="5">
        <v>149</v>
      </c>
      <c r="L77" s="5">
        <v>192</v>
      </c>
      <c r="M77" s="5">
        <v>222</v>
      </c>
      <c r="N77" s="5">
        <v>247</v>
      </c>
      <c r="O77" s="5">
        <v>212</v>
      </c>
      <c r="P77" s="5">
        <v>215</v>
      </c>
      <c r="Q77" s="5">
        <v>260</v>
      </c>
      <c r="R77" s="5">
        <v>289</v>
      </c>
      <c r="S77" s="5">
        <v>256</v>
      </c>
      <c r="T77" s="5">
        <v>263</v>
      </c>
    </row>
    <row r="78" spans="1:20" ht="15">
      <c r="A78" s="10" t="s">
        <v>5</v>
      </c>
      <c r="B78" s="5">
        <v>173</v>
      </c>
      <c r="C78" s="5">
        <v>189</v>
      </c>
      <c r="D78" s="5">
        <v>191</v>
      </c>
      <c r="E78" s="5">
        <v>198</v>
      </c>
      <c r="F78" s="5">
        <v>181</v>
      </c>
      <c r="G78" s="5">
        <v>172</v>
      </c>
      <c r="H78" s="5">
        <v>155</v>
      </c>
      <c r="I78" s="5">
        <v>153</v>
      </c>
      <c r="J78" s="5">
        <v>185</v>
      </c>
      <c r="K78" s="5">
        <v>153</v>
      </c>
      <c r="L78" s="5">
        <v>200</v>
      </c>
      <c r="M78" s="5">
        <v>223</v>
      </c>
      <c r="N78" s="5">
        <v>255</v>
      </c>
      <c r="O78" s="5">
        <v>204</v>
      </c>
      <c r="P78" s="5">
        <v>223</v>
      </c>
      <c r="Q78" s="5">
        <v>264</v>
      </c>
      <c r="R78" s="5">
        <v>298</v>
      </c>
      <c r="S78" s="5">
        <v>261</v>
      </c>
      <c r="T78" s="5">
        <v>264</v>
      </c>
    </row>
    <row r="79" spans="1:20" ht="15">
      <c r="A79" s="10" t="s">
        <v>6</v>
      </c>
      <c r="B79" s="5">
        <v>181</v>
      </c>
      <c r="C79" s="5">
        <v>207</v>
      </c>
      <c r="D79" s="5">
        <v>192</v>
      </c>
      <c r="E79" s="5">
        <v>211</v>
      </c>
      <c r="F79" s="5">
        <v>187</v>
      </c>
      <c r="G79" s="5">
        <v>183</v>
      </c>
      <c r="H79" s="5">
        <v>166</v>
      </c>
      <c r="I79" s="5">
        <v>157</v>
      </c>
      <c r="J79" s="5">
        <v>195</v>
      </c>
      <c r="K79" s="5">
        <v>165</v>
      </c>
      <c r="L79" s="5">
        <v>212</v>
      </c>
      <c r="M79" s="5">
        <v>231</v>
      </c>
      <c r="N79" s="5">
        <v>268</v>
      </c>
      <c r="O79" s="5">
        <v>225</v>
      </c>
      <c r="P79" s="5">
        <v>229</v>
      </c>
      <c r="Q79" s="5">
        <v>274</v>
      </c>
      <c r="R79" s="5">
        <v>308</v>
      </c>
      <c r="S79" s="5">
        <v>268</v>
      </c>
      <c r="T79" s="5">
        <v>269</v>
      </c>
    </row>
    <row r="80" spans="1:20" ht="15">
      <c r="A80" s="10" t="s">
        <v>7</v>
      </c>
      <c r="B80" s="5">
        <v>164</v>
      </c>
      <c r="C80" s="5">
        <v>191</v>
      </c>
      <c r="D80" s="5">
        <v>183</v>
      </c>
      <c r="E80" s="5">
        <v>198</v>
      </c>
      <c r="F80" s="5">
        <v>176</v>
      </c>
      <c r="G80" s="5">
        <v>180</v>
      </c>
      <c r="H80" s="5">
        <v>165</v>
      </c>
      <c r="I80" s="5">
        <v>149</v>
      </c>
      <c r="J80" s="5">
        <v>187</v>
      </c>
      <c r="K80" s="5">
        <v>154</v>
      </c>
      <c r="L80" s="5">
        <v>200</v>
      </c>
      <c r="M80" s="5">
        <v>224</v>
      </c>
      <c r="N80" s="5">
        <v>270</v>
      </c>
      <c r="O80" s="5">
        <v>211</v>
      </c>
      <c r="P80" s="5">
        <v>216</v>
      </c>
      <c r="Q80" s="5">
        <v>269</v>
      </c>
      <c r="R80" s="5">
        <v>292</v>
      </c>
      <c r="S80" s="5">
        <v>254</v>
      </c>
      <c r="T80" s="5">
        <v>264</v>
      </c>
    </row>
    <row r="81" spans="1:20" ht="15">
      <c r="A81" s="10" t="s">
        <v>8</v>
      </c>
      <c r="B81" s="5">
        <v>173</v>
      </c>
      <c r="C81" s="5">
        <v>183</v>
      </c>
      <c r="D81" s="5">
        <v>182</v>
      </c>
      <c r="E81" s="5">
        <v>194</v>
      </c>
      <c r="F81" s="5">
        <v>176</v>
      </c>
      <c r="G81" s="5">
        <v>167</v>
      </c>
      <c r="H81" s="5">
        <v>142</v>
      </c>
      <c r="I81" s="5">
        <v>138</v>
      </c>
      <c r="J81" s="5">
        <v>181</v>
      </c>
      <c r="K81" s="5">
        <v>155</v>
      </c>
      <c r="L81" s="5">
        <v>205</v>
      </c>
      <c r="M81" s="5">
        <v>213</v>
      </c>
      <c r="N81" s="5">
        <v>239</v>
      </c>
      <c r="O81" s="5">
        <v>186</v>
      </c>
      <c r="P81" s="5">
        <v>220</v>
      </c>
      <c r="Q81" s="5">
        <v>266</v>
      </c>
      <c r="R81" s="5">
        <v>292</v>
      </c>
      <c r="S81" s="5">
        <v>255</v>
      </c>
      <c r="T81" s="5">
        <v>264</v>
      </c>
    </row>
    <row r="82" spans="1:20" ht="15">
      <c r="A82" s="10" t="s">
        <v>9</v>
      </c>
      <c r="B82" s="5">
        <v>166</v>
      </c>
      <c r="C82" s="5">
        <v>173</v>
      </c>
      <c r="D82" s="5">
        <v>180</v>
      </c>
      <c r="E82" s="5">
        <v>190</v>
      </c>
      <c r="F82" s="5">
        <v>167</v>
      </c>
      <c r="G82" s="5">
        <v>162</v>
      </c>
      <c r="H82" s="5">
        <v>132</v>
      </c>
      <c r="I82" s="5">
        <v>137</v>
      </c>
      <c r="J82" s="5">
        <v>181</v>
      </c>
      <c r="K82" s="5">
        <v>157</v>
      </c>
      <c r="L82" s="5">
        <v>210</v>
      </c>
      <c r="M82" s="5">
        <v>225</v>
      </c>
      <c r="N82" s="5">
        <v>237</v>
      </c>
      <c r="O82" s="5">
        <v>187</v>
      </c>
      <c r="P82" s="5">
        <v>226</v>
      </c>
      <c r="Q82" s="5">
        <v>261</v>
      </c>
      <c r="R82" s="5">
        <v>295</v>
      </c>
      <c r="S82" s="5">
        <v>249</v>
      </c>
      <c r="T82" s="5">
        <v>256</v>
      </c>
    </row>
    <row r="83" spans="1:20" ht="15">
      <c r="A83" s="10" t="s">
        <v>10</v>
      </c>
      <c r="B83" s="5">
        <v>154</v>
      </c>
      <c r="C83" s="5">
        <v>161</v>
      </c>
      <c r="D83" s="5">
        <v>172</v>
      </c>
      <c r="E83" s="5">
        <v>187</v>
      </c>
      <c r="F83" s="5">
        <v>158</v>
      </c>
      <c r="G83" s="5">
        <v>153</v>
      </c>
      <c r="H83" s="5">
        <v>131</v>
      </c>
      <c r="I83" s="5">
        <v>134</v>
      </c>
      <c r="J83" s="5">
        <v>181</v>
      </c>
      <c r="K83" s="5">
        <v>163</v>
      </c>
      <c r="L83" s="5">
        <v>211</v>
      </c>
      <c r="M83" s="5">
        <v>225</v>
      </c>
      <c r="N83" s="5">
        <v>232</v>
      </c>
      <c r="O83" s="5">
        <v>190</v>
      </c>
      <c r="P83" s="5">
        <v>227</v>
      </c>
      <c r="Q83" s="5">
        <v>268</v>
      </c>
      <c r="R83" s="5">
        <v>312</v>
      </c>
      <c r="S83" s="5">
        <v>257</v>
      </c>
      <c r="T83" s="5">
        <v>267</v>
      </c>
    </row>
    <row r="84" spans="1:20" ht="15">
      <c r="A84" s="10" t="s">
        <v>11</v>
      </c>
      <c r="B84" s="5">
        <v>156</v>
      </c>
      <c r="C84" s="5">
        <v>150</v>
      </c>
      <c r="D84" s="5">
        <v>153</v>
      </c>
      <c r="E84" s="5">
        <v>176</v>
      </c>
      <c r="F84" s="5">
        <v>145</v>
      </c>
      <c r="G84" s="5">
        <v>143</v>
      </c>
      <c r="H84" s="5">
        <v>120</v>
      </c>
      <c r="I84" s="5">
        <v>124</v>
      </c>
      <c r="J84" s="5">
        <v>126</v>
      </c>
      <c r="K84" s="5">
        <v>163</v>
      </c>
      <c r="L84" s="5">
        <v>215</v>
      </c>
      <c r="M84" s="5">
        <v>213</v>
      </c>
      <c r="N84" s="5">
        <v>229</v>
      </c>
      <c r="O84" s="5">
        <v>186</v>
      </c>
      <c r="P84" s="5">
        <v>225</v>
      </c>
      <c r="Q84" s="5">
        <v>255</v>
      </c>
      <c r="R84" s="5">
        <v>327</v>
      </c>
      <c r="S84" s="5">
        <v>251</v>
      </c>
      <c r="T84" s="5">
        <v>278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273</v>
      </c>
      <c r="C87" s="5">
        <v>243</v>
      </c>
      <c r="D87" s="5">
        <f>+C13</f>
        <v>252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278</v>
      </c>
      <c r="C88" s="5">
        <v>238</v>
      </c>
      <c r="D88" s="5">
        <f aca="true" t="shared" si="0" ref="D88:D98">+C14</f>
        <v>261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282</v>
      </c>
      <c r="C89" s="5">
        <v>241</v>
      </c>
      <c r="D89" s="5">
        <f t="shared" si="0"/>
        <v>266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286</v>
      </c>
      <c r="C90" s="5">
        <v>239</v>
      </c>
      <c r="D90" s="5">
        <f t="shared" si="0"/>
        <v>274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282</v>
      </c>
      <c r="C91" s="5">
        <v>242</v>
      </c>
      <c r="D91" s="5">
        <f t="shared" si="0"/>
        <v>274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278</v>
      </c>
      <c r="C92" s="5">
        <v>251</v>
      </c>
      <c r="D92" s="5">
        <f t="shared" si="0"/>
        <v>275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265</v>
      </c>
      <c r="C93" s="5">
        <v>258</v>
      </c>
      <c r="D93" s="5">
        <f t="shared" si="0"/>
        <v>284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253</v>
      </c>
      <c r="C94" s="5">
        <v>252</v>
      </c>
      <c r="D94" s="5">
        <f t="shared" si="0"/>
        <v>280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238</v>
      </c>
      <c r="C95" s="5">
        <v>242</v>
      </c>
      <c r="D95" s="5">
        <f t="shared" si="0"/>
        <v>281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233</v>
      </c>
      <c r="C96" s="5">
        <v>241</v>
      </c>
      <c r="D96" s="5">
        <f t="shared" si="0"/>
        <v>281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239</v>
      </c>
      <c r="C97" s="5">
        <v>246</v>
      </c>
      <c r="D97" s="5">
        <f t="shared" si="0"/>
        <v>278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230</v>
      </c>
      <c r="C98" s="5">
        <v>228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3" ht="15">
      <c r="A13" s="28" t="s">
        <v>0</v>
      </c>
      <c r="B13" s="5">
        <v>356</v>
      </c>
      <c r="C13" s="5">
        <v>293</v>
      </c>
    </row>
    <row r="14" spans="1:3" ht="15">
      <c r="A14" s="28" t="s">
        <v>1</v>
      </c>
      <c r="B14" s="5">
        <v>354</v>
      </c>
      <c r="C14" s="5">
        <v>292</v>
      </c>
    </row>
    <row r="15" spans="1:3" ht="15">
      <c r="A15" s="28" t="s">
        <v>2</v>
      </c>
      <c r="B15" s="5">
        <v>351</v>
      </c>
      <c r="C15" s="5">
        <v>295</v>
      </c>
    </row>
    <row r="16" spans="1:4" ht="15">
      <c r="A16" s="28" t="s">
        <v>3</v>
      </c>
      <c r="B16" s="5">
        <v>341</v>
      </c>
      <c r="C16" s="5">
        <v>285</v>
      </c>
      <c r="D16" s="6"/>
    </row>
    <row r="17" spans="1:4" ht="15">
      <c r="A17" s="28" t="s">
        <v>4</v>
      </c>
      <c r="B17" s="5">
        <v>327</v>
      </c>
      <c r="C17" s="5">
        <v>295</v>
      </c>
      <c r="D17" s="6"/>
    </row>
    <row r="18" spans="1:4" ht="15">
      <c r="A18" s="28" t="s">
        <v>5</v>
      </c>
      <c r="B18" s="5">
        <v>333</v>
      </c>
      <c r="C18" s="5">
        <v>305</v>
      </c>
      <c r="D18" s="6"/>
    </row>
    <row r="19" spans="1:4" ht="15">
      <c r="A19" s="28" t="s">
        <v>6</v>
      </c>
      <c r="B19" s="5">
        <v>335</v>
      </c>
      <c r="C19" s="5">
        <v>320</v>
      </c>
      <c r="D19" s="6"/>
    </row>
    <row r="20" spans="1:4" ht="15">
      <c r="A20" s="28" t="s">
        <v>7</v>
      </c>
      <c r="B20" s="5">
        <v>322</v>
      </c>
      <c r="C20" s="5">
        <v>325</v>
      </c>
      <c r="D20" s="6"/>
    </row>
    <row r="21" spans="1:4" ht="15">
      <c r="A21" s="28" t="s">
        <v>8</v>
      </c>
      <c r="B21" s="5">
        <v>332</v>
      </c>
      <c r="C21" s="5">
        <v>332</v>
      </c>
      <c r="D21" s="6"/>
    </row>
    <row r="22" spans="1:4" ht="15">
      <c r="A22" s="28" t="s">
        <v>9</v>
      </c>
      <c r="B22" s="5">
        <v>314</v>
      </c>
      <c r="C22" s="5">
        <v>328</v>
      </c>
      <c r="D22" s="6"/>
    </row>
    <row r="23" spans="1:4" ht="15">
      <c r="A23" s="28" t="s">
        <v>10</v>
      </c>
      <c r="B23" s="5">
        <v>293</v>
      </c>
      <c r="C23" s="5">
        <v>332</v>
      </c>
      <c r="D23" s="6"/>
    </row>
    <row r="24" spans="1:4" ht="15">
      <c r="A24" s="28" t="s">
        <v>11</v>
      </c>
      <c r="B24" s="5">
        <v>312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451</v>
      </c>
      <c r="C38" s="5">
        <v>512</v>
      </c>
    </row>
    <row r="39" spans="1:3" ht="15">
      <c r="A39" s="10">
        <v>1991</v>
      </c>
      <c r="B39" s="5">
        <v>461</v>
      </c>
      <c r="C39" s="5">
        <v>510</v>
      </c>
    </row>
    <row r="40" spans="1:3" ht="15">
      <c r="A40" s="10">
        <v>1992</v>
      </c>
      <c r="B40" s="5">
        <v>483</v>
      </c>
      <c r="C40" s="5">
        <v>572</v>
      </c>
    </row>
    <row r="41" spans="1:3" ht="15">
      <c r="A41" s="10">
        <v>1993</v>
      </c>
      <c r="B41" s="5">
        <v>563</v>
      </c>
      <c r="C41" s="5">
        <v>686</v>
      </c>
    </row>
    <row r="42" spans="1:3" ht="15">
      <c r="A42" s="10">
        <v>1994</v>
      </c>
      <c r="B42" s="5">
        <v>558</v>
      </c>
      <c r="C42" s="5">
        <v>671</v>
      </c>
    </row>
    <row r="43" spans="1:3" ht="15">
      <c r="A43" s="10">
        <v>1995</v>
      </c>
      <c r="B43" s="5">
        <v>554</v>
      </c>
      <c r="C43" s="5">
        <v>603</v>
      </c>
    </row>
    <row r="44" spans="1:3" ht="15">
      <c r="A44" s="10">
        <v>1996</v>
      </c>
      <c r="B44" s="5">
        <v>530</v>
      </c>
      <c r="C44" s="5">
        <v>632</v>
      </c>
    </row>
    <row r="45" spans="1:3" ht="15">
      <c r="A45" s="10">
        <v>1997</v>
      </c>
      <c r="B45" s="5">
        <v>413</v>
      </c>
      <c r="C45" s="5">
        <v>542</v>
      </c>
    </row>
    <row r="46" spans="1:3" ht="15">
      <c r="A46" s="10">
        <v>1998</v>
      </c>
      <c r="B46" s="5">
        <v>368</v>
      </c>
      <c r="C46" s="5">
        <v>434</v>
      </c>
    </row>
    <row r="47" spans="1:3" ht="15">
      <c r="A47" s="10">
        <v>1999</v>
      </c>
      <c r="B47" s="5">
        <v>372</v>
      </c>
      <c r="C47" s="5">
        <v>400</v>
      </c>
    </row>
    <row r="48" spans="1:3" ht="15">
      <c r="A48" s="10">
        <v>2000</v>
      </c>
      <c r="B48" s="5">
        <v>387</v>
      </c>
      <c r="C48" s="5">
        <v>501</v>
      </c>
    </row>
    <row r="49" spans="1:3" ht="15">
      <c r="A49" s="10">
        <v>2001</v>
      </c>
      <c r="B49" s="5">
        <v>498</v>
      </c>
      <c r="C49" s="5">
        <v>589</v>
      </c>
    </row>
    <row r="50" spans="1:3" ht="15">
      <c r="A50" s="10">
        <v>2002</v>
      </c>
      <c r="B50" s="5">
        <v>516</v>
      </c>
      <c r="C50" s="5">
        <v>584</v>
      </c>
    </row>
    <row r="51" spans="1:3" ht="15">
      <c r="A51" s="10">
        <v>2003</v>
      </c>
      <c r="B51" s="5">
        <v>255</v>
      </c>
      <c r="C51" s="5">
        <v>510</v>
      </c>
    </row>
    <row r="52" spans="1:3" ht="15">
      <c r="A52" s="10">
        <v>2004</v>
      </c>
      <c r="B52" s="11">
        <v>225</v>
      </c>
      <c r="C52" s="11">
        <v>258</v>
      </c>
    </row>
    <row r="53" spans="1:3" ht="15">
      <c r="A53" s="10">
        <v>2005</v>
      </c>
      <c r="B53" s="11">
        <v>180</v>
      </c>
      <c r="C53" s="11">
        <v>223</v>
      </c>
    </row>
    <row r="54" spans="1:3" ht="15">
      <c r="A54" s="10">
        <v>2006</v>
      </c>
      <c r="B54" s="11">
        <v>192</v>
      </c>
      <c r="C54" s="11">
        <v>255</v>
      </c>
    </row>
    <row r="55" spans="1:3" ht="15">
      <c r="A55" s="10">
        <v>2007</v>
      </c>
      <c r="B55" s="11">
        <v>269</v>
      </c>
      <c r="C55" s="11">
        <v>320</v>
      </c>
    </row>
    <row r="56" spans="1:3" ht="15">
      <c r="A56" s="10">
        <v>2008</v>
      </c>
      <c r="B56" s="11">
        <v>313</v>
      </c>
      <c r="C56" s="11">
        <v>391</v>
      </c>
    </row>
    <row r="57" spans="1:3" ht="15">
      <c r="A57" s="10">
        <v>2009</v>
      </c>
      <c r="B57" s="11">
        <v>357</v>
      </c>
      <c r="C57" s="11">
        <v>422</v>
      </c>
    </row>
    <row r="58" spans="1:3" ht="15">
      <c r="A58" s="10">
        <v>2010</v>
      </c>
      <c r="B58" s="11">
        <v>293</v>
      </c>
      <c r="C58" s="11">
        <v>356</v>
      </c>
    </row>
    <row r="59" spans="1:14" ht="15">
      <c r="A59" s="10">
        <v>2011</v>
      </c>
      <c r="B59" s="11">
        <f>MIN($C$13:$C$24)</f>
        <v>285</v>
      </c>
      <c r="C59" s="11">
        <f>+MAX($C$13:$C$24)</f>
        <v>332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478</v>
      </c>
      <c r="D73" s="5">
        <v>483</v>
      </c>
      <c r="E73" s="5">
        <v>579</v>
      </c>
      <c r="F73" s="5">
        <v>633</v>
      </c>
      <c r="G73" s="5">
        <v>561</v>
      </c>
      <c r="H73" s="5">
        <v>613</v>
      </c>
      <c r="I73" s="5">
        <v>552</v>
      </c>
      <c r="J73" s="5">
        <v>428</v>
      </c>
      <c r="K73" s="5">
        <v>384</v>
      </c>
      <c r="L73" s="5">
        <v>387</v>
      </c>
      <c r="M73" s="5">
        <v>513</v>
      </c>
      <c r="N73" s="5">
        <v>567</v>
      </c>
      <c r="O73" s="5">
        <v>507</v>
      </c>
      <c r="P73" s="5">
        <v>258</v>
      </c>
      <c r="Q73" s="5">
        <v>223</v>
      </c>
      <c r="R73" s="5">
        <v>192</v>
      </c>
      <c r="S73" s="5">
        <v>269</v>
      </c>
      <c r="T73" s="5">
        <v>313</v>
      </c>
    </row>
    <row r="74" spans="1:20" ht="15">
      <c r="A74" s="28" t="s">
        <v>1</v>
      </c>
      <c r="B74" s="5" t="s">
        <v>33</v>
      </c>
      <c r="C74" s="5">
        <v>463</v>
      </c>
      <c r="D74" s="5">
        <v>499</v>
      </c>
      <c r="E74" s="5">
        <v>563</v>
      </c>
      <c r="F74" s="5">
        <v>644</v>
      </c>
      <c r="G74" s="5">
        <v>554</v>
      </c>
      <c r="H74" s="5">
        <v>615</v>
      </c>
      <c r="I74" s="5">
        <v>518</v>
      </c>
      <c r="J74" s="5">
        <v>434</v>
      </c>
      <c r="K74" s="5">
        <v>400</v>
      </c>
      <c r="L74" s="5">
        <v>408</v>
      </c>
      <c r="M74" s="5">
        <v>534</v>
      </c>
      <c r="N74" s="5">
        <v>576</v>
      </c>
      <c r="O74" s="5">
        <v>504</v>
      </c>
      <c r="P74" s="5">
        <v>252</v>
      </c>
      <c r="Q74" s="5">
        <v>214</v>
      </c>
      <c r="R74" s="5">
        <v>199</v>
      </c>
      <c r="S74" s="5">
        <v>278</v>
      </c>
      <c r="T74" s="5">
        <v>323</v>
      </c>
    </row>
    <row r="75" spans="1:20" ht="15">
      <c r="A75" s="28" t="s">
        <v>2</v>
      </c>
      <c r="B75" s="5" t="s">
        <v>33</v>
      </c>
      <c r="C75" s="5">
        <v>488</v>
      </c>
      <c r="D75" s="5">
        <v>498</v>
      </c>
      <c r="E75" s="5">
        <v>628</v>
      </c>
      <c r="F75" s="5">
        <v>649</v>
      </c>
      <c r="G75" s="5">
        <v>555</v>
      </c>
      <c r="H75" s="5">
        <v>623</v>
      </c>
      <c r="I75" s="5">
        <v>537</v>
      </c>
      <c r="J75" s="5">
        <v>432</v>
      </c>
      <c r="K75" s="5">
        <v>397</v>
      </c>
      <c r="L75" s="5">
        <v>421</v>
      </c>
      <c r="M75" s="5">
        <v>547</v>
      </c>
      <c r="N75" s="5">
        <v>555</v>
      </c>
      <c r="O75" s="5">
        <v>510</v>
      </c>
      <c r="P75" s="5">
        <v>237</v>
      </c>
      <c r="Q75" s="5">
        <v>190</v>
      </c>
      <c r="R75" s="5">
        <v>203</v>
      </c>
      <c r="S75" s="5">
        <v>289</v>
      </c>
      <c r="T75" s="5">
        <v>333</v>
      </c>
    </row>
    <row r="76" spans="1:20" ht="15">
      <c r="A76" s="28" t="s">
        <v>3</v>
      </c>
      <c r="B76" s="5">
        <v>473</v>
      </c>
      <c r="C76" s="5">
        <v>510</v>
      </c>
      <c r="D76" s="5">
        <v>505</v>
      </c>
      <c r="E76" s="5">
        <v>649</v>
      </c>
      <c r="F76" s="5">
        <v>652</v>
      </c>
      <c r="G76" s="5">
        <v>587</v>
      </c>
      <c r="H76" s="5">
        <v>615</v>
      </c>
      <c r="I76" s="5">
        <v>519</v>
      </c>
      <c r="J76" s="5">
        <v>410</v>
      </c>
      <c r="K76" s="5">
        <v>384</v>
      </c>
      <c r="L76" s="5">
        <v>429</v>
      </c>
      <c r="M76" s="5">
        <v>564</v>
      </c>
      <c r="N76" s="5">
        <v>545</v>
      </c>
      <c r="O76" s="5">
        <v>500</v>
      </c>
      <c r="P76" s="5">
        <v>227</v>
      </c>
      <c r="Q76" s="5">
        <v>191</v>
      </c>
      <c r="R76" s="5">
        <v>212</v>
      </c>
      <c r="S76" s="5">
        <v>296</v>
      </c>
      <c r="T76" s="5">
        <v>335</v>
      </c>
    </row>
    <row r="77" spans="1:20" ht="15">
      <c r="A77" s="28" t="s">
        <v>4</v>
      </c>
      <c r="B77" s="5">
        <v>502</v>
      </c>
      <c r="C77" s="5">
        <v>495</v>
      </c>
      <c r="D77" s="5">
        <v>514</v>
      </c>
      <c r="E77" s="5">
        <v>658</v>
      </c>
      <c r="F77" s="5">
        <v>644</v>
      </c>
      <c r="G77" s="5">
        <v>569</v>
      </c>
      <c r="H77" s="5">
        <v>603</v>
      </c>
      <c r="I77" s="5">
        <v>505</v>
      </c>
      <c r="J77" s="5">
        <v>387</v>
      </c>
      <c r="K77" s="5">
        <v>376</v>
      </c>
      <c r="L77" s="5">
        <v>430</v>
      </c>
      <c r="M77" s="5">
        <v>589</v>
      </c>
      <c r="N77" s="5">
        <v>554</v>
      </c>
      <c r="O77" s="5">
        <v>486</v>
      </c>
      <c r="P77" s="5">
        <v>225</v>
      </c>
      <c r="Q77" s="5">
        <v>193</v>
      </c>
      <c r="R77" s="5">
        <v>220</v>
      </c>
      <c r="S77" s="5">
        <v>305</v>
      </c>
      <c r="T77" s="5">
        <v>342</v>
      </c>
    </row>
    <row r="78" spans="1:20" ht="15">
      <c r="A78" s="28" t="s">
        <v>5</v>
      </c>
      <c r="B78" s="5">
        <v>502</v>
      </c>
      <c r="C78" s="5">
        <v>461</v>
      </c>
      <c r="D78" s="5">
        <v>512</v>
      </c>
      <c r="E78" s="5">
        <v>674</v>
      </c>
      <c r="F78" s="5">
        <v>656</v>
      </c>
      <c r="G78" s="5">
        <v>583</v>
      </c>
      <c r="H78" s="5">
        <v>609</v>
      </c>
      <c r="I78" s="5">
        <v>506</v>
      </c>
      <c r="J78" s="5">
        <v>388</v>
      </c>
      <c r="K78" s="5">
        <v>372</v>
      </c>
      <c r="L78" s="5">
        <v>432</v>
      </c>
      <c r="M78" s="5">
        <v>571</v>
      </c>
      <c r="N78" s="5">
        <v>573</v>
      </c>
      <c r="O78" s="5">
        <v>458</v>
      </c>
      <c r="P78" s="5">
        <v>240</v>
      </c>
      <c r="Q78" s="5">
        <v>196</v>
      </c>
      <c r="R78" s="5">
        <v>233</v>
      </c>
      <c r="S78" s="5">
        <v>305</v>
      </c>
      <c r="T78" s="5">
        <v>356</v>
      </c>
    </row>
    <row r="79" spans="1:20" ht="15">
      <c r="A79" s="28" t="s">
        <v>6</v>
      </c>
      <c r="B79" s="5">
        <v>504</v>
      </c>
      <c r="C79" s="5">
        <v>497</v>
      </c>
      <c r="D79" s="5">
        <v>534</v>
      </c>
      <c r="E79" s="5">
        <v>686</v>
      </c>
      <c r="F79" s="5">
        <v>671</v>
      </c>
      <c r="G79" s="5">
        <v>603</v>
      </c>
      <c r="H79" s="5">
        <v>632</v>
      </c>
      <c r="I79" s="5">
        <v>516</v>
      </c>
      <c r="J79" s="5">
        <v>405</v>
      </c>
      <c r="K79" s="5">
        <v>380</v>
      </c>
      <c r="L79" s="5">
        <v>442</v>
      </c>
      <c r="M79" s="5">
        <v>571</v>
      </c>
      <c r="N79" s="5">
        <v>584</v>
      </c>
      <c r="O79" s="5">
        <v>437</v>
      </c>
      <c r="P79" s="5">
        <v>257</v>
      </c>
      <c r="Q79" s="5">
        <v>204</v>
      </c>
      <c r="R79" s="5">
        <v>249</v>
      </c>
      <c r="S79" s="5">
        <v>317</v>
      </c>
      <c r="T79" s="5">
        <v>368</v>
      </c>
    </row>
    <row r="80" spans="1:20" ht="15">
      <c r="A80" s="28" t="s">
        <v>7</v>
      </c>
      <c r="B80" s="5">
        <v>451</v>
      </c>
      <c r="C80" s="5">
        <v>501</v>
      </c>
      <c r="D80" s="5">
        <v>547</v>
      </c>
      <c r="E80" s="5">
        <v>667</v>
      </c>
      <c r="F80" s="5">
        <v>648</v>
      </c>
      <c r="G80" s="5">
        <v>592</v>
      </c>
      <c r="H80" s="5">
        <v>585</v>
      </c>
      <c r="I80" s="5">
        <v>487</v>
      </c>
      <c r="J80" s="5">
        <v>387</v>
      </c>
      <c r="K80" s="5">
        <v>385</v>
      </c>
      <c r="L80" s="5">
        <v>444</v>
      </c>
      <c r="M80" s="5">
        <v>579</v>
      </c>
      <c r="N80" s="5">
        <v>555</v>
      </c>
      <c r="O80" s="5">
        <v>393</v>
      </c>
      <c r="P80" s="5">
        <v>249</v>
      </c>
      <c r="Q80" s="5">
        <v>198</v>
      </c>
      <c r="R80" s="5">
        <v>245</v>
      </c>
      <c r="S80" s="5">
        <v>309</v>
      </c>
      <c r="T80" s="5">
        <v>360</v>
      </c>
    </row>
    <row r="81" spans="1:20" ht="15">
      <c r="A81" s="28" t="s">
        <v>8</v>
      </c>
      <c r="B81" s="5">
        <v>512</v>
      </c>
      <c r="C81" s="5">
        <v>496</v>
      </c>
      <c r="D81" s="5">
        <v>552</v>
      </c>
      <c r="E81" s="5">
        <v>659</v>
      </c>
      <c r="F81" s="5">
        <v>631</v>
      </c>
      <c r="G81" s="5">
        <v>603</v>
      </c>
      <c r="H81" s="5">
        <v>588</v>
      </c>
      <c r="I81" s="5">
        <v>460</v>
      </c>
      <c r="J81" s="5">
        <v>384</v>
      </c>
      <c r="K81" s="5">
        <v>379</v>
      </c>
      <c r="L81" s="5">
        <v>458</v>
      </c>
      <c r="M81" s="5">
        <v>579</v>
      </c>
      <c r="N81" s="5">
        <v>534</v>
      </c>
      <c r="O81" s="5">
        <v>341</v>
      </c>
      <c r="P81" s="5">
        <v>253</v>
      </c>
      <c r="Q81" s="5">
        <v>203</v>
      </c>
      <c r="R81" s="5">
        <v>236</v>
      </c>
      <c r="S81" s="5">
        <v>317</v>
      </c>
      <c r="T81" s="5">
        <v>364</v>
      </c>
    </row>
    <row r="82" spans="1:20" ht="15">
      <c r="A82" s="28" t="s">
        <v>9</v>
      </c>
      <c r="B82" s="5">
        <v>494</v>
      </c>
      <c r="C82" s="5">
        <v>502</v>
      </c>
      <c r="D82" s="5">
        <v>559</v>
      </c>
      <c r="E82" s="5">
        <v>633</v>
      </c>
      <c r="F82" s="5">
        <v>618</v>
      </c>
      <c r="G82" s="5">
        <v>591</v>
      </c>
      <c r="H82" s="5">
        <v>555</v>
      </c>
      <c r="I82" s="5">
        <v>448</v>
      </c>
      <c r="J82" s="5">
        <v>387</v>
      </c>
      <c r="K82" s="5">
        <v>382</v>
      </c>
      <c r="L82" s="5">
        <v>471</v>
      </c>
      <c r="M82" s="5">
        <v>580</v>
      </c>
      <c r="N82" s="5">
        <v>525</v>
      </c>
      <c r="O82" s="5">
        <v>307</v>
      </c>
      <c r="P82" s="5">
        <v>249</v>
      </c>
      <c r="Q82" s="5">
        <v>203</v>
      </c>
      <c r="R82" s="5">
        <v>240</v>
      </c>
      <c r="S82" s="5">
        <v>319</v>
      </c>
      <c r="T82" s="5">
        <v>367</v>
      </c>
    </row>
    <row r="83" spans="1:20" ht="15">
      <c r="A83" s="28" t="s">
        <v>10</v>
      </c>
      <c r="B83" s="5">
        <v>469</v>
      </c>
      <c r="C83" s="5">
        <v>490</v>
      </c>
      <c r="D83" s="5">
        <v>570</v>
      </c>
      <c r="E83" s="5">
        <v>621</v>
      </c>
      <c r="F83" s="5">
        <v>591</v>
      </c>
      <c r="G83" s="5">
        <v>600</v>
      </c>
      <c r="H83" s="5">
        <v>538</v>
      </c>
      <c r="I83" s="5">
        <v>437</v>
      </c>
      <c r="J83" s="5">
        <v>379</v>
      </c>
      <c r="K83" s="5">
        <v>382</v>
      </c>
      <c r="L83" s="5">
        <v>496</v>
      </c>
      <c r="M83" s="5">
        <v>558</v>
      </c>
      <c r="N83" s="5">
        <v>522</v>
      </c>
      <c r="O83" s="5">
        <v>292</v>
      </c>
      <c r="P83" s="5">
        <v>235</v>
      </c>
      <c r="Q83" s="5">
        <v>201</v>
      </c>
      <c r="R83" s="5">
        <v>245</v>
      </c>
      <c r="S83" s="5">
        <v>320</v>
      </c>
      <c r="T83" s="5">
        <v>386</v>
      </c>
    </row>
    <row r="84" spans="1:20" ht="15">
      <c r="A84" s="28" t="s">
        <v>11</v>
      </c>
      <c r="B84" s="5">
        <v>467</v>
      </c>
      <c r="C84" s="5">
        <v>478</v>
      </c>
      <c r="D84" s="5">
        <v>572</v>
      </c>
      <c r="E84" s="5">
        <v>623</v>
      </c>
      <c r="F84" s="5">
        <v>558</v>
      </c>
      <c r="G84" s="5">
        <v>581</v>
      </c>
      <c r="H84" s="5">
        <v>530</v>
      </c>
      <c r="I84" s="5">
        <v>413</v>
      </c>
      <c r="J84" s="5">
        <v>368</v>
      </c>
      <c r="K84" s="5">
        <v>388</v>
      </c>
      <c r="L84" s="5">
        <v>505</v>
      </c>
      <c r="M84" s="5">
        <v>498</v>
      </c>
      <c r="N84" s="5">
        <v>516</v>
      </c>
      <c r="O84" s="5">
        <v>255</v>
      </c>
      <c r="P84" s="5">
        <v>232</v>
      </c>
      <c r="Q84" s="5">
        <v>180</v>
      </c>
      <c r="R84" s="5">
        <v>255</v>
      </c>
      <c r="S84" s="5">
        <v>294</v>
      </c>
      <c r="T84" s="5">
        <v>391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404</v>
      </c>
      <c r="C87" s="5">
        <v>356</v>
      </c>
      <c r="D87" s="5">
        <f>+C13</f>
        <v>293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419</v>
      </c>
      <c r="C88" s="5">
        <v>354</v>
      </c>
      <c r="D88" s="5">
        <f aca="true" t="shared" si="0" ref="D88:D98">+C14</f>
        <v>292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422</v>
      </c>
      <c r="C89" s="5">
        <v>351</v>
      </c>
      <c r="D89" s="5">
        <f t="shared" si="0"/>
        <v>295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398</v>
      </c>
      <c r="C90" s="5">
        <v>341</v>
      </c>
      <c r="D90" s="5">
        <f t="shared" si="0"/>
        <v>285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403</v>
      </c>
      <c r="C91" s="5">
        <v>327</v>
      </c>
      <c r="D91" s="5">
        <f t="shared" si="0"/>
        <v>295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412</v>
      </c>
      <c r="C92" s="5">
        <v>333</v>
      </c>
      <c r="D92" s="5">
        <f t="shared" si="0"/>
        <v>305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405</v>
      </c>
      <c r="C93" s="5">
        <v>335</v>
      </c>
      <c r="D93" s="5">
        <f t="shared" si="0"/>
        <v>320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398</v>
      </c>
      <c r="C94" s="5">
        <v>322</v>
      </c>
      <c r="D94" s="5">
        <f t="shared" si="0"/>
        <v>325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408</v>
      </c>
      <c r="C95" s="5">
        <v>332</v>
      </c>
      <c r="D95" s="5">
        <f t="shared" si="0"/>
        <v>332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396</v>
      </c>
      <c r="C96" s="5">
        <v>314</v>
      </c>
      <c r="D96" s="5">
        <f t="shared" si="0"/>
        <v>328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391</v>
      </c>
      <c r="C97" s="5">
        <v>293</v>
      </c>
      <c r="D97" s="5">
        <f t="shared" si="0"/>
        <v>332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357</v>
      </c>
      <c r="C98" s="5">
        <v>312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4" ht="15">
      <c r="A13" s="28" t="s">
        <v>0</v>
      </c>
      <c r="B13" s="5">
        <v>298</v>
      </c>
      <c r="C13" s="5">
        <v>288</v>
      </c>
      <c r="D13" s="29"/>
    </row>
    <row r="14" spans="1:4" ht="15">
      <c r="A14" s="28" t="s">
        <v>1</v>
      </c>
      <c r="B14" s="5">
        <v>302</v>
      </c>
      <c r="C14" s="5">
        <v>298</v>
      </c>
      <c r="D14" s="29"/>
    </row>
    <row r="15" spans="1:3" ht="15">
      <c r="A15" s="28" t="s">
        <v>2</v>
      </c>
      <c r="B15" s="5">
        <v>315</v>
      </c>
      <c r="C15" s="5">
        <v>321</v>
      </c>
    </row>
    <row r="16" spans="1:4" ht="15">
      <c r="A16" s="28" t="s">
        <v>3</v>
      </c>
      <c r="B16" s="5">
        <v>317</v>
      </c>
      <c r="C16" s="5">
        <v>316</v>
      </c>
      <c r="D16" s="6"/>
    </row>
    <row r="17" spans="1:4" ht="15">
      <c r="A17" s="28" t="s">
        <v>4</v>
      </c>
      <c r="B17" s="5">
        <v>305</v>
      </c>
      <c r="C17" s="5">
        <v>312</v>
      </c>
      <c r="D17" s="6"/>
    </row>
    <row r="18" spans="1:4" ht="15">
      <c r="A18" s="28" t="s">
        <v>5</v>
      </c>
      <c r="B18" s="5">
        <v>309</v>
      </c>
      <c r="C18" s="5">
        <v>310</v>
      </c>
      <c r="D18" s="6"/>
    </row>
    <row r="19" spans="1:4" ht="15">
      <c r="A19" s="28" t="s">
        <v>6</v>
      </c>
      <c r="B19" s="5">
        <v>308</v>
      </c>
      <c r="C19" s="5">
        <v>315</v>
      </c>
      <c r="D19" s="6"/>
    </row>
    <row r="20" spans="1:4" ht="15">
      <c r="A20" s="28" t="s">
        <v>7</v>
      </c>
      <c r="B20" s="5">
        <v>309</v>
      </c>
      <c r="C20" s="5">
        <v>316</v>
      </c>
      <c r="D20" s="6"/>
    </row>
    <row r="21" spans="1:4" ht="15">
      <c r="A21" s="28" t="s">
        <v>8</v>
      </c>
      <c r="B21" s="5">
        <v>310</v>
      </c>
      <c r="C21" s="5">
        <v>320</v>
      </c>
      <c r="D21" s="6"/>
    </row>
    <row r="22" spans="1:4" ht="15">
      <c r="A22" s="28" t="s">
        <v>9</v>
      </c>
      <c r="B22" s="5">
        <v>291</v>
      </c>
      <c r="C22" s="5">
        <v>321</v>
      </c>
      <c r="D22" s="6"/>
    </row>
    <row r="23" spans="1:4" ht="15">
      <c r="A23" s="28" t="s">
        <v>10</v>
      </c>
      <c r="B23" s="5">
        <v>281</v>
      </c>
      <c r="C23" s="5">
        <v>318</v>
      </c>
      <c r="D23" s="6"/>
    </row>
    <row r="24" spans="1:4" ht="15">
      <c r="A24" s="28" t="s">
        <v>11</v>
      </c>
      <c r="B24" s="5">
        <v>255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317</v>
      </c>
      <c r="C38" s="5">
        <v>366</v>
      </c>
    </row>
    <row r="39" spans="1:3" ht="15">
      <c r="A39" s="10">
        <v>1991</v>
      </c>
      <c r="B39" s="5">
        <v>258</v>
      </c>
      <c r="C39" s="5">
        <v>324</v>
      </c>
    </row>
    <row r="40" spans="1:3" ht="15">
      <c r="A40" s="10">
        <v>1992</v>
      </c>
      <c r="B40" s="5">
        <v>265</v>
      </c>
      <c r="C40" s="5">
        <v>316</v>
      </c>
    </row>
    <row r="41" spans="1:3" ht="15">
      <c r="A41" s="10">
        <v>1993</v>
      </c>
      <c r="B41" s="5">
        <v>324</v>
      </c>
      <c r="C41" s="5">
        <v>431</v>
      </c>
    </row>
    <row r="42" spans="1:3" ht="15">
      <c r="A42" s="10">
        <v>1994</v>
      </c>
      <c r="B42" s="5">
        <v>355</v>
      </c>
      <c r="C42" s="5">
        <v>439</v>
      </c>
    </row>
    <row r="43" spans="1:3" ht="15">
      <c r="A43" s="10">
        <v>1995</v>
      </c>
      <c r="B43" s="5">
        <v>330</v>
      </c>
      <c r="C43" s="5">
        <v>383</v>
      </c>
    </row>
    <row r="44" spans="1:3" ht="15">
      <c r="A44" s="10">
        <v>1996</v>
      </c>
      <c r="B44" s="5">
        <v>242</v>
      </c>
      <c r="C44" s="5">
        <v>376</v>
      </c>
    </row>
    <row r="45" spans="1:3" ht="15">
      <c r="A45" s="10">
        <v>1997</v>
      </c>
      <c r="B45" s="5">
        <v>238</v>
      </c>
      <c r="C45" s="5">
        <v>282</v>
      </c>
    </row>
    <row r="46" spans="1:3" ht="15">
      <c r="A46" s="10">
        <v>1998</v>
      </c>
      <c r="B46" s="5">
        <v>195</v>
      </c>
      <c r="C46" s="5">
        <v>284</v>
      </c>
    </row>
    <row r="47" spans="1:3" ht="15">
      <c r="A47" s="10">
        <v>1999</v>
      </c>
      <c r="B47" s="5">
        <v>193</v>
      </c>
      <c r="C47" s="5">
        <v>276</v>
      </c>
    </row>
    <row r="48" spans="1:3" ht="15">
      <c r="A48" s="10">
        <v>2000</v>
      </c>
      <c r="B48" s="5">
        <v>277</v>
      </c>
      <c r="C48" s="5">
        <v>401</v>
      </c>
    </row>
    <row r="49" spans="1:3" ht="15">
      <c r="A49" s="10">
        <v>2001</v>
      </c>
      <c r="B49" s="5">
        <v>321</v>
      </c>
      <c r="C49" s="5">
        <v>436</v>
      </c>
    </row>
    <row r="50" spans="1:3" ht="15">
      <c r="A50" s="10">
        <v>2002</v>
      </c>
      <c r="B50" s="5">
        <v>355</v>
      </c>
      <c r="C50" s="5">
        <v>386</v>
      </c>
    </row>
    <row r="51" spans="1:3" ht="15">
      <c r="A51" s="10">
        <v>2003</v>
      </c>
      <c r="B51" s="5">
        <v>332</v>
      </c>
      <c r="C51" s="5">
        <v>463</v>
      </c>
    </row>
    <row r="52" spans="1:3" ht="15">
      <c r="A52" s="10">
        <v>2004</v>
      </c>
      <c r="B52" s="11">
        <v>350</v>
      </c>
      <c r="C52" s="11">
        <v>401</v>
      </c>
    </row>
    <row r="53" spans="1:3" ht="15">
      <c r="A53" s="10">
        <v>2005</v>
      </c>
      <c r="B53" s="11">
        <v>264</v>
      </c>
      <c r="C53" s="11">
        <v>359</v>
      </c>
    </row>
    <row r="54" spans="1:3" ht="15">
      <c r="A54" s="10">
        <v>2006</v>
      </c>
      <c r="B54" s="11">
        <v>250</v>
      </c>
      <c r="C54" s="11">
        <v>304</v>
      </c>
    </row>
    <row r="55" spans="1:3" ht="15">
      <c r="A55" s="10">
        <v>2007</v>
      </c>
      <c r="B55" s="11">
        <v>276</v>
      </c>
      <c r="C55" s="11">
        <v>337</v>
      </c>
    </row>
    <row r="56" spans="1:3" ht="15">
      <c r="A56" s="10">
        <v>2008</v>
      </c>
      <c r="B56" s="11">
        <v>215</v>
      </c>
      <c r="C56" s="11">
        <v>285</v>
      </c>
    </row>
    <row r="57" spans="1:3" ht="15">
      <c r="A57" s="10">
        <v>2009</v>
      </c>
      <c r="B57" s="11">
        <v>214</v>
      </c>
      <c r="C57" s="11">
        <v>306</v>
      </c>
    </row>
    <row r="58" spans="1:3" ht="15">
      <c r="A58" s="10">
        <v>2010</v>
      </c>
      <c r="B58" s="11">
        <v>255</v>
      </c>
      <c r="C58" s="11">
        <v>317</v>
      </c>
    </row>
    <row r="59" spans="1:3" ht="15">
      <c r="A59" s="10">
        <v>2011</v>
      </c>
      <c r="B59" s="11">
        <f>MIN($C$13:$C$24)</f>
        <v>288</v>
      </c>
      <c r="C59" s="11">
        <f>+MAX($C$13:$C$24)</f>
        <v>321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324</v>
      </c>
      <c r="D73" s="5">
        <v>290</v>
      </c>
      <c r="E73" s="5">
        <v>324</v>
      </c>
      <c r="F73" s="5">
        <v>439</v>
      </c>
      <c r="G73" s="5">
        <v>383</v>
      </c>
      <c r="H73" s="5">
        <v>376</v>
      </c>
      <c r="I73" s="5">
        <v>251</v>
      </c>
      <c r="J73" s="5">
        <v>274</v>
      </c>
      <c r="K73" s="5">
        <v>206</v>
      </c>
      <c r="L73" s="5">
        <v>277</v>
      </c>
      <c r="M73" s="5">
        <v>414</v>
      </c>
      <c r="N73" s="5">
        <v>355</v>
      </c>
      <c r="O73" s="5">
        <v>387</v>
      </c>
      <c r="P73" s="5">
        <v>401</v>
      </c>
      <c r="Q73" s="5">
        <v>352</v>
      </c>
      <c r="R73" s="5">
        <v>250</v>
      </c>
      <c r="S73" s="5">
        <v>294</v>
      </c>
      <c r="T73" s="5">
        <v>280</v>
      </c>
    </row>
    <row r="74" spans="1:20" ht="15">
      <c r="A74" s="3" t="s">
        <v>1</v>
      </c>
      <c r="B74" s="5" t="s">
        <v>33</v>
      </c>
      <c r="C74" s="5">
        <v>300</v>
      </c>
      <c r="D74" s="5">
        <v>281</v>
      </c>
      <c r="E74" s="5">
        <v>354</v>
      </c>
      <c r="F74" s="5">
        <v>439</v>
      </c>
      <c r="G74" s="5">
        <v>345</v>
      </c>
      <c r="H74" s="5">
        <v>347</v>
      </c>
      <c r="I74" s="5">
        <v>254</v>
      </c>
      <c r="J74" s="5">
        <v>284</v>
      </c>
      <c r="K74" s="5">
        <v>193</v>
      </c>
      <c r="L74" s="5">
        <v>286</v>
      </c>
      <c r="M74" s="5">
        <v>423</v>
      </c>
      <c r="N74" s="5">
        <v>374</v>
      </c>
      <c r="O74" s="5">
        <v>405</v>
      </c>
      <c r="P74" s="5">
        <v>394</v>
      </c>
      <c r="Q74" s="5">
        <v>359</v>
      </c>
      <c r="R74" s="5">
        <v>266</v>
      </c>
      <c r="S74" s="5">
        <v>290</v>
      </c>
      <c r="T74" s="5">
        <v>278</v>
      </c>
    </row>
    <row r="75" spans="1:20" ht="15">
      <c r="A75" s="3" t="s">
        <v>2</v>
      </c>
      <c r="B75" s="5" t="s">
        <v>33</v>
      </c>
      <c r="C75" s="5">
        <v>297</v>
      </c>
      <c r="D75" s="5">
        <v>271</v>
      </c>
      <c r="E75" s="5">
        <v>381</v>
      </c>
      <c r="F75" s="5">
        <v>406</v>
      </c>
      <c r="G75" s="5">
        <v>330</v>
      </c>
      <c r="H75" s="5">
        <v>310</v>
      </c>
      <c r="I75" s="5">
        <v>248</v>
      </c>
      <c r="J75" s="5">
        <v>269</v>
      </c>
      <c r="K75" s="5">
        <v>199</v>
      </c>
      <c r="L75" s="5">
        <v>281</v>
      </c>
      <c r="M75" s="5">
        <v>417</v>
      </c>
      <c r="N75" s="5">
        <v>370</v>
      </c>
      <c r="O75" s="5">
        <v>432</v>
      </c>
      <c r="P75" s="5">
        <v>357</v>
      </c>
      <c r="Q75" s="5">
        <v>301</v>
      </c>
      <c r="R75" s="5">
        <v>270</v>
      </c>
      <c r="S75" s="5">
        <v>276</v>
      </c>
      <c r="T75" s="5">
        <v>281</v>
      </c>
    </row>
    <row r="76" spans="1:20" ht="15">
      <c r="A76" s="3" t="s">
        <v>3</v>
      </c>
      <c r="B76" s="5">
        <v>351</v>
      </c>
      <c r="C76" s="5">
        <v>303</v>
      </c>
      <c r="D76" s="5">
        <v>265</v>
      </c>
      <c r="E76" s="5">
        <v>381</v>
      </c>
      <c r="F76" s="5">
        <v>391</v>
      </c>
      <c r="G76" s="5">
        <v>350</v>
      </c>
      <c r="H76" s="5">
        <v>291</v>
      </c>
      <c r="I76" s="5">
        <v>251</v>
      </c>
      <c r="J76" s="5">
        <v>244</v>
      </c>
      <c r="K76" s="5">
        <v>204</v>
      </c>
      <c r="L76" s="5">
        <v>291</v>
      </c>
      <c r="M76" s="5">
        <v>427</v>
      </c>
      <c r="N76" s="5">
        <v>366</v>
      </c>
      <c r="O76" s="5">
        <v>436</v>
      </c>
      <c r="P76" s="5">
        <v>354</v>
      </c>
      <c r="Q76" s="5">
        <v>325</v>
      </c>
      <c r="R76" s="5">
        <v>268</v>
      </c>
      <c r="S76" s="5">
        <v>287</v>
      </c>
      <c r="T76" s="5">
        <v>282</v>
      </c>
    </row>
    <row r="77" spans="1:20" ht="15">
      <c r="A77" s="3" t="s">
        <v>4</v>
      </c>
      <c r="B77" s="5">
        <v>366</v>
      </c>
      <c r="C77" s="5">
        <v>273</v>
      </c>
      <c r="D77" s="5">
        <v>276</v>
      </c>
      <c r="E77" s="5">
        <v>394</v>
      </c>
      <c r="F77" s="5">
        <v>372</v>
      </c>
      <c r="G77" s="5">
        <v>336</v>
      </c>
      <c r="H77" s="5">
        <v>276</v>
      </c>
      <c r="I77" s="5">
        <v>238</v>
      </c>
      <c r="J77" s="5">
        <v>230</v>
      </c>
      <c r="K77" s="5">
        <v>220</v>
      </c>
      <c r="L77" s="5">
        <v>306</v>
      </c>
      <c r="M77" s="5">
        <v>436</v>
      </c>
      <c r="N77" s="5">
        <v>368</v>
      </c>
      <c r="O77" s="5">
        <v>459</v>
      </c>
      <c r="P77" s="5">
        <v>368</v>
      </c>
      <c r="Q77" s="5">
        <v>324</v>
      </c>
      <c r="R77" s="5">
        <v>285</v>
      </c>
      <c r="S77" s="5">
        <v>301</v>
      </c>
      <c r="T77" s="5">
        <v>285</v>
      </c>
    </row>
    <row r="78" spans="1:20" ht="15">
      <c r="A78" s="3" t="s">
        <v>5</v>
      </c>
      <c r="B78" s="5">
        <v>356</v>
      </c>
      <c r="C78" s="5">
        <v>258</v>
      </c>
      <c r="D78" s="5">
        <v>298</v>
      </c>
      <c r="E78" s="5">
        <v>420</v>
      </c>
      <c r="F78" s="5">
        <v>355</v>
      </c>
      <c r="G78" s="5">
        <v>349</v>
      </c>
      <c r="H78" s="5">
        <v>276</v>
      </c>
      <c r="I78" s="5">
        <v>250</v>
      </c>
      <c r="J78" s="5">
        <v>230</v>
      </c>
      <c r="K78" s="5">
        <v>235</v>
      </c>
      <c r="L78" s="5">
        <v>294</v>
      </c>
      <c r="M78" s="5">
        <v>419</v>
      </c>
      <c r="N78" s="5">
        <v>369</v>
      </c>
      <c r="O78" s="5">
        <v>463</v>
      </c>
      <c r="P78" s="5">
        <v>364</v>
      </c>
      <c r="Q78" s="5">
        <v>302</v>
      </c>
      <c r="R78" s="5">
        <v>286</v>
      </c>
      <c r="S78" s="5">
        <v>329</v>
      </c>
      <c r="T78" s="5">
        <v>276</v>
      </c>
    </row>
    <row r="79" spans="1:20" ht="15">
      <c r="A79" s="3" t="s">
        <v>6</v>
      </c>
      <c r="B79" s="5">
        <v>344</v>
      </c>
      <c r="C79" s="5">
        <v>294</v>
      </c>
      <c r="D79" s="5">
        <v>296</v>
      </c>
      <c r="E79" s="5">
        <v>425</v>
      </c>
      <c r="F79" s="5">
        <v>380</v>
      </c>
      <c r="G79" s="5">
        <v>366</v>
      </c>
      <c r="H79" s="5">
        <v>289</v>
      </c>
      <c r="I79" s="5">
        <v>265</v>
      </c>
      <c r="J79" s="5">
        <v>243</v>
      </c>
      <c r="K79" s="5">
        <v>235</v>
      </c>
      <c r="L79" s="5">
        <v>327</v>
      </c>
      <c r="M79" s="5">
        <v>399</v>
      </c>
      <c r="N79" s="5">
        <v>378</v>
      </c>
      <c r="O79" s="5">
        <v>453</v>
      </c>
      <c r="P79" s="5">
        <v>379</v>
      </c>
      <c r="Q79" s="5">
        <v>318</v>
      </c>
      <c r="R79" s="5">
        <v>299</v>
      </c>
      <c r="S79" s="5">
        <v>337</v>
      </c>
      <c r="T79" s="5">
        <v>266</v>
      </c>
    </row>
    <row r="80" spans="1:20" ht="15">
      <c r="A80" s="3" t="s">
        <v>7</v>
      </c>
      <c r="B80" s="5">
        <v>328</v>
      </c>
      <c r="C80" s="5">
        <v>291</v>
      </c>
      <c r="D80" s="5">
        <v>286</v>
      </c>
      <c r="E80" s="5">
        <v>426</v>
      </c>
      <c r="F80" s="5">
        <v>378</v>
      </c>
      <c r="G80" s="5">
        <v>358</v>
      </c>
      <c r="H80" s="5">
        <v>274</v>
      </c>
      <c r="I80" s="5">
        <v>262</v>
      </c>
      <c r="J80" s="5">
        <v>233</v>
      </c>
      <c r="K80" s="5">
        <v>240</v>
      </c>
      <c r="L80" s="5">
        <v>337</v>
      </c>
      <c r="M80" s="5">
        <v>385</v>
      </c>
      <c r="N80" s="5">
        <v>372</v>
      </c>
      <c r="O80" s="5">
        <v>416</v>
      </c>
      <c r="P80" s="5">
        <v>357</v>
      </c>
      <c r="Q80" s="5">
        <v>311</v>
      </c>
      <c r="R80" s="5">
        <v>287</v>
      </c>
      <c r="S80" s="5">
        <v>313</v>
      </c>
      <c r="T80" s="5">
        <v>265</v>
      </c>
    </row>
    <row r="81" spans="1:20" ht="15">
      <c r="A81" s="3" t="s">
        <v>8</v>
      </c>
      <c r="B81" s="5">
        <v>344</v>
      </c>
      <c r="C81" s="5">
        <v>311</v>
      </c>
      <c r="D81" s="5">
        <v>300</v>
      </c>
      <c r="E81" s="5">
        <v>410</v>
      </c>
      <c r="F81" s="5">
        <v>380</v>
      </c>
      <c r="G81" s="5">
        <v>350</v>
      </c>
      <c r="H81" s="5">
        <v>262</v>
      </c>
      <c r="I81" s="5">
        <v>262</v>
      </c>
      <c r="J81" s="5">
        <v>227</v>
      </c>
      <c r="K81" s="5">
        <v>249</v>
      </c>
      <c r="L81" s="5">
        <v>360</v>
      </c>
      <c r="M81" s="5">
        <v>360</v>
      </c>
      <c r="N81" s="5">
        <v>348</v>
      </c>
      <c r="O81" s="5">
        <v>428</v>
      </c>
      <c r="P81" s="5">
        <v>350</v>
      </c>
      <c r="Q81" s="5">
        <v>276</v>
      </c>
      <c r="R81" s="5">
        <v>296</v>
      </c>
      <c r="S81" s="5">
        <v>324</v>
      </c>
      <c r="T81" s="5">
        <v>262</v>
      </c>
    </row>
    <row r="82" spans="1:20" ht="15">
      <c r="A82" s="3" t="s">
        <v>9</v>
      </c>
      <c r="B82" s="5">
        <v>351</v>
      </c>
      <c r="C82" s="5">
        <v>277</v>
      </c>
      <c r="D82" s="5">
        <v>298</v>
      </c>
      <c r="E82" s="5">
        <v>421</v>
      </c>
      <c r="F82" s="5">
        <v>384</v>
      </c>
      <c r="G82" s="5">
        <v>361</v>
      </c>
      <c r="H82" s="5">
        <v>252</v>
      </c>
      <c r="I82" s="5">
        <v>271</v>
      </c>
      <c r="J82" s="5">
        <v>229</v>
      </c>
      <c r="K82" s="5">
        <v>256</v>
      </c>
      <c r="L82" s="5">
        <v>379</v>
      </c>
      <c r="M82" s="5">
        <v>328</v>
      </c>
      <c r="N82" s="5">
        <v>366</v>
      </c>
      <c r="O82" s="5">
        <v>422</v>
      </c>
      <c r="P82" s="5">
        <v>355</v>
      </c>
      <c r="Q82" s="5">
        <v>272</v>
      </c>
      <c r="R82" s="5">
        <v>304</v>
      </c>
      <c r="S82" s="5">
        <v>321</v>
      </c>
      <c r="T82" s="5">
        <v>247</v>
      </c>
    </row>
    <row r="83" spans="1:20" ht="15">
      <c r="A83" s="3" t="s">
        <v>10</v>
      </c>
      <c r="B83" s="5">
        <v>317</v>
      </c>
      <c r="C83" s="5">
        <v>283</v>
      </c>
      <c r="D83" s="5">
        <v>316</v>
      </c>
      <c r="E83" s="5">
        <v>431</v>
      </c>
      <c r="F83" s="5">
        <v>377</v>
      </c>
      <c r="G83" s="5">
        <v>366</v>
      </c>
      <c r="H83" s="5">
        <v>242</v>
      </c>
      <c r="I83" s="5">
        <v>282</v>
      </c>
      <c r="J83" s="5">
        <v>234</v>
      </c>
      <c r="K83" s="5">
        <v>265</v>
      </c>
      <c r="L83" s="5">
        <v>383</v>
      </c>
      <c r="M83" s="5">
        <v>335</v>
      </c>
      <c r="N83" s="5">
        <v>376</v>
      </c>
      <c r="O83" s="5">
        <v>432</v>
      </c>
      <c r="P83" s="5">
        <v>354</v>
      </c>
      <c r="Q83" s="5">
        <v>280</v>
      </c>
      <c r="R83" s="5">
        <v>288</v>
      </c>
      <c r="S83" s="5">
        <v>320</v>
      </c>
      <c r="T83" s="5">
        <v>241</v>
      </c>
    </row>
    <row r="84" spans="1:20" ht="15">
      <c r="A84" s="3" t="s">
        <v>11</v>
      </c>
      <c r="B84" s="5">
        <v>344</v>
      </c>
      <c r="C84" s="5">
        <v>285</v>
      </c>
      <c r="D84" s="5">
        <v>313</v>
      </c>
      <c r="E84" s="5">
        <v>430</v>
      </c>
      <c r="F84" s="5">
        <v>372</v>
      </c>
      <c r="G84" s="5">
        <v>370</v>
      </c>
      <c r="H84" s="5">
        <v>244</v>
      </c>
      <c r="I84" s="5">
        <v>278</v>
      </c>
      <c r="J84" s="5">
        <v>195</v>
      </c>
      <c r="K84" s="5">
        <v>276</v>
      </c>
      <c r="L84" s="5">
        <v>401</v>
      </c>
      <c r="M84" s="5">
        <v>321</v>
      </c>
      <c r="N84" s="5">
        <v>386</v>
      </c>
      <c r="O84" s="5">
        <v>332</v>
      </c>
      <c r="P84" s="5">
        <v>352</v>
      </c>
      <c r="Q84" s="5">
        <v>264</v>
      </c>
      <c r="R84" s="5">
        <v>284</v>
      </c>
      <c r="S84" s="5">
        <v>292</v>
      </c>
      <c r="T84" s="5">
        <v>215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214</v>
      </c>
      <c r="C87" s="5">
        <v>298</v>
      </c>
      <c r="D87" s="5">
        <f>+C13</f>
        <v>288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235</v>
      </c>
      <c r="C88" s="5">
        <v>302</v>
      </c>
      <c r="D88" s="5">
        <f aca="true" t="shared" si="0" ref="D88:D98">+C14</f>
        <v>298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249</v>
      </c>
      <c r="C89" s="5">
        <v>315</v>
      </c>
      <c r="D89" s="5">
        <f t="shared" si="0"/>
        <v>321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247</v>
      </c>
      <c r="C90" s="5">
        <v>317</v>
      </c>
      <c r="D90" s="5">
        <f t="shared" si="0"/>
        <v>316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250</v>
      </c>
      <c r="C91" s="5">
        <v>305</v>
      </c>
      <c r="D91" s="5">
        <f t="shared" si="0"/>
        <v>312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271</v>
      </c>
      <c r="C92" s="5">
        <v>309</v>
      </c>
      <c r="D92" s="5">
        <f t="shared" si="0"/>
        <v>310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308</v>
      </c>
      <c r="D93" s="5">
        <f t="shared" si="0"/>
        <v>315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280</v>
      </c>
      <c r="C94" s="5">
        <v>309</v>
      </c>
      <c r="D94" s="5">
        <f t="shared" si="0"/>
        <v>316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292</v>
      </c>
      <c r="C95" s="5">
        <v>310</v>
      </c>
      <c r="D95" s="5">
        <f t="shared" si="0"/>
        <v>320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289</v>
      </c>
      <c r="C96" s="5">
        <v>291</v>
      </c>
      <c r="D96" s="5">
        <f t="shared" si="0"/>
        <v>321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306</v>
      </c>
      <c r="C97" s="5">
        <v>281</v>
      </c>
      <c r="D97" s="5">
        <f t="shared" si="0"/>
        <v>318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292</v>
      </c>
      <c r="C98" s="5">
        <v>255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8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.75" customHeight="1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11" spans="1:3" ht="15.75">
      <c r="A11" s="3"/>
      <c r="B11" s="14" t="s">
        <v>38</v>
      </c>
      <c r="C11" s="14" t="s">
        <v>40</v>
      </c>
    </row>
    <row r="12" spans="1:3" ht="15.75">
      <c r="A12" s="3"/>
      <c r="B12" s="14"/>
      <c r="C12" s="14"/>
    </row>
    <row r="13" spans="1:3" ht="15">
      <c r="A13" s="3" t="s">
        <v>0</v>
      </c>
      <c r="B13" s="5">
        <v>229</v>
      </c>
      <c r="C13" s="5">
        <v>277</v>
      </c>
    </row>
    <row r="14" spans="1:3" ht="15">
      <c r="A14" s="3" t="s">
        <v>1</v>
      </c>
      <c r="B14" s="5">
        <v>246</v>
      </c>
      <c r="C14" s="5">
        <v>283</v>
      </c>
    </row>
    <row r="15" spans="1:3" ht="15">
      <c r="A15" s="3" t="s">
        <v>2</v>
      </c>
      <c r="B15" s="5">
        <v>246</v>
      </c>
      <c r="C15" s="5">
        <v>283</v>
      </c>
    </row>
    <row r="16" spans="1:4" ht="15">
      <c r="A16" s="3" t="s">
        <v>3</v>
      </c>
      <c r="B16" s="5">
        <v>251</v>
      </c>
      <c r="C16" s="5">
        <v>283</v>
      </c>
      <c r="D16" s="6"/>
    </row>
    <row r="17" spans="1:4" ht="15">
      <c r="A17" s="3" t="s">
        <v>4</v>
      </c>
      <c r="B17" s="5">
        <v>256</v>
      </c>
      <c r="C17" s="5">
        <v>279</v>
      </c>
      <c r="D17" s="6"/>
    </row>
    <row r="18" spans="1:4" ht="15">
      <c r="A18" s="3" t="s">
        <v>5</v>
      </c>
      <c r="B18" s="5">
        <v>258</v>
      </c>
      <c r="C18" s="5">
        <v>278</v>
      </c>
      <c r="D18" s="6"/>
    </row>
    <row r="19" spans="1:4" ht="15">
      <c r="A19" s="3" t="s">
        <v>6</v>
      </c>
      <c r="B19" s="5">
        <v>273</v>
      </c>
      <c r="C19" s="5">
        <v>284</v>
      </c>
      <c r="D19" s="6"/>
    </row>
    <row r="20" spans="1:4" ht="15">
      <c r="A20" s="3" t="s">
        <v>7</v>
      </c>
      <c r="B20" s="5">
        <v>264</v>
      </c>
      <c r="C20" s="5">
        <v>285</v>
      </c>
      <c r="D20" s="6"/>
    </row>
    <row r="21" spans="1:4" ht="15">
      <c r="A21" s="3" t="s">
        <v>8</v>
      </c>
      <c r="B21" s="5">
        <v>267</v>
      </c>
      <c r="C21" s="5">
        <v>288</v>
      </c>
      <c r="D21" s="6"/>
    </row>
    <row r="22" spans="1:4" ht="15">
      <c r="A22" s="3" t="s">
        <v>9</v>
      </c>
      <c r="B22" s="5">
        <v>287</v>
      </c>
      <c r="C22" s="5">
        <v>292</v>
      </c>
      <c r="D22" s="6"/>
    </row>
    <row r="23" spans="1:4" ht="15">
      <c r="A23" s="3" t="s">
        <v>10</v>
      </c>
      <c r="B23" s="5">
        <v>286</v>
      </c>
      <c r="C23" s="5">
        <v>298</v>
      </c>
      <c r="D23" s="6"/>
    </row>
    <row r="24" spans="1:4" ht="15">
      <c r="A24" s="3" t="s">
        <v>11</v>
      </c>
      <c r="B24" s="5">
        <v>264</v>
      </c>
      <c r="C24" s="5"/>
      <c r="D24" s="6"/>
    </row>
    <row r="26" ht="15">
      <c r="B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344</v>
      </c>
      <c r="C38" s="5">
        <v>415</v>
      </c>
    </row>
    <row r="39" spans="1:3" ht="15">
      <c r="A39" s="10">
        <v>1991</v>
      </c>
      <c r="B39" s="5">
        <v>370</v>
      </c>
      <c r="C39" s="5">
        <v>440</v>
      </c>
    </row>
    <row r="40" spans="1:3" ht="15">
      <c r="A40" s="10">
        <v>1992</v>
      </c>
      <c r="B40" s="5">
        <v>380</v>
      </c>
      <c r="C40" s="5">
        <v>459</v>
      </c>
    </row>
    <row r="41" spans="1:3" ht="15">
      <c r="A41" s="10">
        <v>1993</v>
      </c>
      <c r="B41" s="5">
        <v>459</v>
      </c>
      <c r="C41" s="5">
        <v>529</v>
      </c>
    </row>
    <row r="42" spans="1:3" ht="15">
      <c r="A42" s="10">
        <v>1994</v>
      </c>
      <c r="B42" s="5">
        <v>439</v>
      </c>
      <c r="C42" s="5">
        <v>514</v>
      </c>
    </row>
    <row r="43" spans="1:3" ht="15">
      <c r="A43" s="10">
        <v>1995</v>
      </c>
      <c r="B43" s="5">
        <v>406</v>
      </c>
      <c r="C43" s="5">
        <v>465</v>
      </c>
    </row>
    <row r="44" spans="1:3" ht="15">
      <c r="A44" s="10">
        <v>1996</v>
      </c>
      <c r="B44" s="5">
        <v>411</v>
      </c>
      <c r="C44" s="5">
        <v>494</v>
      </c>
    </row>
    <row r="45" spans="1:3" ht="15">
      <c r="A45" s="10">
        <v>1997</v>
      </c>
      <c r="B45" s="5">
        <v>314</v>
      </c>
      <c r="C45" s="5">
        <v>429</v>
      </c>
    </row>
    <row r="46" spans="1:3" ht="15">
      <c r="A46" s="10">
        <v>1998</v>
      </c>
      <c r="B46" s="5">
        <v>315</v>
      </c>
      <c r="C46" s="5">
        <v>382</v>
      </c>
    </row>
    <row r="47" spans="1:3" ht="15">
      <c r="A47" s="10">
        <v>1999</v>
      </c>
      <c r="B47" s="5">
        <v>304</v>
      </c>
      <c r="C47" s="5">
        <v>352</v>
      </c>
    </row>
    <row r="48" spans="1:3" ht="15">
      <c r="A48" s="10">
        <v>2000</v>
      </c>
      <c r="B48" s="5">
        <v>258</v>
      </c>
      <c r="C48" s="5">
        <v>319</v>
      </c>
    </row>
    <row r="49" spans="1:3" ht="15">
      <c r="A49" s="10">
        <v>2001</v>
      </c>
      <c r="B49" s="5">
        <v>219</v>
      </c>
      <c r="C49" s="5">
        <v>269</v>
      </c>
    </row>
    <row r="50" spans="1:3" ht="15">
      <c r="A50" s="10">
        <v>2002</v>
      </c>
      <c r="B50" s="5">
        <v>243</v>
      </c>
      <c r="C50" s="5">
        <v>268</v>
      </c>
    </row>
    <row r="51" spans="1:3" ht="15">
      <c r="A51" s="10">
        <v>2003</v>
      </c>
      <c r="B51" s="5">
        <v>238</v>
      </c>
      <c r="C51" s="5">
        <v>304</v>
      </c>
    </row>
    <row r="52" spans="1:3" ht="15">
      <c r="A52" s="10">
        <v>2004</v>
      </c>
      <c r="B52" s="11">
        <v>258</v>
      </c>
      <c r="C52" s="11">
        <v>278</v>
      </c>
    </row>
    <row r="53" spans="1:3" ht="15">
      <c r="A53" s="10">
        <v>2005</v>
      </c>
      <c r="B53" s="11">
        <v>250</v>
      </c>
      <c r="C53" s="11">
        <v>298</v>
      </c>
    </row>
    <row r="54" spans="1:3" ht="15">
      <c r="A54" s="10">
        <v>2006</v>
      </c>
      <c r="B54" s="11">
        <v>239</v>
      </c>
      <c r="C54" s="11">
        <v>283</v>
      </c>
    </row>
    <row r="55" spans="1:3" ht="15">
      <c r="A55" s="10">
        <v>2007</v>
      </c>
      <c r="B55" s="11">
        <v>269</v>
      </c>
      <c r="C55" s="11">
        <v>343</v>
      </c>
    </row>
    <row r="56" spans="1:3" ht="15">
      <c r="A56" s="10">
        <v>2008</v>
      </c>
      <c r="B56" s="11">
        <v>260</v>
      </c>
      <c r="C56" s="11">
        <v>320</v>
      </c>
    </row>
    <row r="57" spans="1:3" ht="15">
      <c r="A57" s="10">
        <v>2009</v>
      </c>
      <c r="B57" s="11">
        <v>206</v>
      </c>
      <c r="C57" s="11">
        <v>235</v>
      </c>
    </row>
    <row r="58" spans="1:3" ht="15">
      <c r="A58" s="10">
        <v>2010</v>
      </c>
      <c r="B58" s="11">
        <v>229</v>
      </c>
      <c r="C58" s="11">
        <v>287</v>
      </c>
    </row>
    <row r="59" spans="1:3" ht="15">
      <c r="A59" s="10">
        <v>2011</v>
      </c>
      <c r="B59" s="11">
        <f>MIN($C$13:$C$24)</f>
        <v>277</v>
      </c>
      <c r="C59" s="11">
        <f>+MAX($C$13:$C$24)</f>
        <v>298</v>
      </c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370</v>
      </c>
      <c r="D73" s="5">
        <v>380</v>
      </c>
      <c r="E73" s="5">
        <v>459</v>
      </c>
      <c r="F73" s="5">
        <v>514</v>
      </c>
      <c r="G73" s="5">
        <v>422</v>
      </c>
      <c r="H73" s="5">
        <v>471</v>
      </c>
      <c r="I73" s="5">
        <v>429</v>
      </c>
      <c r="J73" s="5">
        <v>340</v>
      </c>
      <c r="K73" s="5">
        <v>328</v>
      </c>
      <c r="L73" s="5">
        <v>302</v>
      </c>
      <c r="M73" s="5">
        <v>261</v>
      </c>
      <c r="N73" s="5">
        <v>248</v>
      </c>
      <c r="O73" s="5">
        <v>238</v>
      </c>
      <c r="P73" s="5">
        <v>277</v>
      </c>
      <c r="Q73" s="5">
        <v>272</v>
      </c>
      <c r="R73" s="5">
        <v>263</v>
      </c>
      <c r="S73" s="5">
        <v>293</v>
      </c>
      <c r="T73" s="5">
        <v>277</v>
      </c>
    </row>
    <row r="74" spans="1:20" ht="15">
      <c r="A74" s="3" t="s">
        <v>1</v>
      </c>
      <c r="B74" s="5" t="s">
        <v>33</v>
      </c>
      <c r="C74" s="5">
        <v>382</v>
      </c>
      <c r="D74" s="5">
        <v>400</v>
      </c>
      <c r="E74" s="5">
        <v>478</v>
      </c>
      <c r="F74" s="5">
        <v>500</v>
      </c>
      <c r="G74" s="5">
        <v>432</v>
      </c>
      <c r="H74" s="5">
        <v>482</v>
      </c>
      <c r="I74" s="5">
        <v>424</v>
      </c>
      <c r="J74" s="5">
        <v>356</v>
      </c>
      <c r="K74" s="5">
        <v>339</v>
      </c>
      <c r="L74" s="5">
        <v>319</v>
      </c>
      <c r="M74" s="5">
        <v>264</v>
      </c>
      <c r="N74" s="5">
        <v>268</v>
      </c>
      <c r="O74" s="5">
        <v>246</v>
      </c>
      <c r="P74" s="5">
        <v>278</v>
      </c>
      <c r="Q74" s="5">
        <v>298</v>
      </c>
      <c r="R74" s="5">
        <v>266</v>
      </c>
      <c r="S74" s="5">
        <v>312</v>
      </c>
      <c r="T74" s="5">
        <v>288</v>
      </c>
    </row>
    <row r="75" spans="1:20" ht="15">
      <c r="A75" s="3" t="s">
        <v>2</v>
      </c>
      <c r="B75" s="5" t="s">
        <v>33</v>
      </c>
      <c r="C75" s="5">
        <v>401</v>
      </c>
      <c r="D75" s="5">
        <v>403</v>
      </c>
      <c r="E75" s="5">
        <v>496</v>
      </c>
      <c r="F75" s="5">
        <v>492</v>
      </c>
      <c r="G75" s="5">
        <v>412</v>
      </c>
      <c r="H75" s="5">
        <v>488</v>
      </c>
      <c r="I75" s="5">
        <v>419</v>
      </c>
      <c r="J75" s="5">
        <v>373</v>
      </c>
      <c r="K75" s="5">
        <v>349</v>
      </c>
      <c r="L75" s="5">
        <v>306</v>
      </c>
      <c r="M75" s="5">
        <v>265</v>
      </c>
      <c r="N75" s="5">
        <v>263</v>
      </c>
      <c r="O75" s="5">
        <v>245</v>
      </c>
      <c r="P75" s="5">
        <v>267</v>
      </c>
      <c r="Q75" s="5">
        <v>262</v>
      </c>
      <c r="R75" s="5">
        <v>244</v>
      </c>
      <c r="S75" s="5">
        <v>335</v>
      </c>
      <c r="T75" s="5">
        <v>292</v>
      </c>
    </row>
    <row r="76" spans="1:20" ht="15">
      <c r="A76" s="3" t="s">
        <v>3</v>
      </c>
      <c r="B76" s="5">
        <v>387</v>
      </c>
      <c r="C76" s="5">
        <v>423</v>
      </c>
      <c r="D76" s="5">
        <v>421</v>
      </c>
      <c r="E76" s="5">
        <v>496</v>
      </c>
      <c r="F76" s="5">
        <v>472</v>
      </c>
      <c r="G76" s="5">
        <v>432</v>
      </c>
      <c r="H76" s="5">
        <v>483</v>
      </c>
      <c r="I76" s="5">
        <v>390</v>
      </c>
      <c r="J76" s="5">
        <v>378</v>
      </c>
      <c r="K76" s="5">
        <v>342</v>
      </c>
      <c r="L76" s="5">
        <v>296</v>
      </c>
      <c r="M76" s="5">
        <v>263</v>
      </c>
      <c r="N76" s="5">
        <v>256</v>
      </c>
      <c r="O76" s="5">
        <v>258</v>
      </c>
      <c r="P76" s="5">
        <v>267</v>
      </c>
      <c r="Q76" s="5">
        <v>255</v>
      </c>
      <c r="R76" s="5">
        <v>239</v>
      </c>
      <c r="S76" s="5">
        <v>343</v>
      </c>
      <c r="T76" s="5">
        <v>301</v>
      </c>
    </row>
    <row r="77" spans="1:20" ht="15">
      <c r="A77" s="3" t="s">
        <v>4</v>
      </c>
      <c r="B77" s="5">
        <v>378</v>
      </c>
      <c r="C77" s="5">
        <v>440</v>
      </c>
      <c r="D77" s="5">
        <v>412</v>
      </c>
      <c r="E77" s="5">
        <v>479</v>
      </c>
      <c r="F77" s="5">
        <v>461</v>
      </c>
      <c r="G77" s="5">
        <v>406</v>
      </c>
      <c r="H77" s="5">
        <v>482</v>
      </c>
      <c r="I77" s="5">
        <v>373</v>
      </c>
      <c r="J77" s="5">
        <v>347</v>
      </c>
      <c r="K77" s="5">
        <v>350</v>
      </c>
      <c r="L77" s="5">
        <v>282</v>
      </c>
      <c r="M77" s="5">
        <v>258</v>
      </c>
      <c r="N77" s="5">
        <v>252</v>
      </c>
      <c r="O77" s="5">
        <v>268</v>
      </c>
      <c r="P77" s="5">
        <v>263</v>
      </c>
      <c r="Q77" s="5">
        <v>251</v>
      </c>
      <c r="R77" s="5">
        <v>239</v>
      </c>
      <c r="S77" s="5">
        <v>342</v>
      </c>
      <c r="T77" s="5">
        <v>304</v>
      </c>
    </row>
    <row r="78" spans="1:20" ht="15">
      <c r="A78" s="3" t="s">
        <v>5</v>
      </c>
      <c r="B78" s="5">
        <v>408</v>
      </c>
      <c r="C78" s="5">
        <v>418</v>
      </c>
      <c r="D78" s="5">
        <v>422</v>
      </c>
      <c r="E78" s="5">
        <v>503</v>
      </c>
      <c r="F78" s="5">
        <v>464</v>
      </c>
      <c r="G78" s="5">
        <v>415</v>
      </c>
      <c r="H78" s="5">
        <v>488</v>
      </c>
      <c r="I78" s="5">
        <v>364</v>
      </c>
      <c r="J78" s="5">
        <v>368</v>
      </c>
      <c r="K78" s="5">
        <v>347</v>
      </c>
      <c r="L78" s="5">
        <v>284</v>
      </c>
      <c r="M78" s="5">
        <v>261</v>
      </c>
      <c r="N78" s="5">
        <v>253</v>
      </c>
      <c r="O78" s="5">
        <v>266</v>
      </c>
      <c r="P78" s="5">
        <v>266</v>
      </c>
      <c r="Q78" s="5">
        <v>259</v>
      </c>
      <c r="R78" s="5">
        <v>247</v>
      </c>
      <c r="S78" s="5">
        <v>307</v>
      </c>
      <c r="T78" s="5">
        <v>318</v>
      </c>
    </row>
    <row r="79" spans="1:20" ht="15">
      <c r="A79" s="3" t="s">
        <v>6</v>
      </c>
      <c r="B79" s="5">
        <v>389</v>
      </c>
      <c r="C79" s="5">
        <v>424</v>
      </c>
      <c r="D79" s="5">
        <v>436</v>
      </c>
      <c r="E79" s="5">
        <v>529</v>
      </c>
      <c r="F79" s="5">
        <v>476</v>
      </c>
      <c r="G79" s="5">
        <v>425</v>
      </c>
      <c r="H79" s="5">
        <v>494</v>
      </c>
      <c r="I79" s="5">
        <v>367</v>
      </c>
      <c r="J79" s="5">
        <v>382</v>
      </c>
      <c r="K79" s="5">
        <v>352</v>
      </c>
      <c r="L79" s="5">
        <v>279</v>
      </c>
      <c r="M79" s="5">
        <v>261</v>
      </c>
      <c r="N79" s="5">
        <v>264</v>
      </c>
      <c r="O79" s="5">
        <v>271</v>
      </c>
      <c r="P79" s="5">
        <v>272</v>
      </c>
      <c r="Q79" s="5">
        <v>272</v>
      </c>
      <c r="R79" s="5">
        <v>260</v>
      </c>
      <c r="S79" s="5">
        <v>317</v>
      </c>
      <c r="T79" s="5">
        <v>320</v>
      </c>
    </row>
    <row r="80" spans="1:20" ht="15">
      <c r="A80" s="3" t="s">
        <v>7</v>
      </c>
      <c r="B80" s="5">
        <v>378</v>
      </c>
      <c r="C80" s="5">
        <v>422</v>
      </c>
      <c r="D80" s="5">
        <v>435</v>
      </c>
      <c r="E80" s="5">
        <v>519</v>
      </c>
      <c r="F80" s="5">
        <v>455</v>
      </c>
      <c r="G80" s="5">
        <v>425</v>
      </c>
      <c r="H80" s="5">
        <v>453</v>
      </c>
      <c r="I80" s="5">
        <v>353</v>
      </c>
      <c r="J80" s="5">
        <v>365</v>
      </c>
      <c r="K80" s="5">
        <v>345</v>
      </c>
      <c r="L80" s="5">
        <v>271</v>
      </c>
      <c r="M80" s="5">
        <v>257</v>
      </c>
      <c r="N80" s="5">
        <v>260</v>
      </c>
      <c r="O80" s="5">
        <v>265</v>
      </c>
      <c r="P80" s="5">
        <v>259</v>
      </c>
      <c r="Q80" s="5">
        <v>261</v>
      </c>
      <c r="R80" s="5">
        <v>259</v>
      </c>
      <c r="S80" s="5">
        <v>303</v>
      </c>
      <c r="T80" s="5">
        <v>320</v>
      </c>
    </row>
    <row r="81" spans="1:20" ht="15">
      <c r="A81" s="3" t="s">
        <v>8</v>
      </c>
      <c r="B81" s="5">
        <v>415</v>
      </c>
      <c r="C81" s="5">
        <v>420</v>
      </c>
      <c r="D81" s="5">
        <v>450</v>
      </c>
      <c r="E81" s="5">
        <v>521</v>
      </c>
      <c r="F81" s="5">
        <v>455</v>
      </c>
      <c r="G81" s="5">
        <v>433</v>
      </c>
      <c r="H81" s="5">
        <v>455</v>
      </c>
      <c r="I81" s="5">
        <v>334</v>
      </c>
      <c r="J81" s="5">
        <v>368</v>
      </c>
      <c r="K81" s="5">
        <v>326</v>
      </c>
      <c r="L81" s="5">
        <v>270</v>
      </c>
      <c r="M81" s="5">
        <v>246</v>
      </c>
      <c r="N81" s="5">
        <v>260</v>
      </c>
      <c r="O81" s="5">
        <v>265</v>
      </c>
      <c r="P81" s="5">
        <v>261</v>
      </c>
      <c r="Q81" s="5">
        <v>250</v>
      </c>
      <c r="R81" s="5">
        <v>266</v>
      </c>
      <c r="S81" s="5">
        <v>300</v>
      </c>
      <c r="T81" s="5">
        <v>316</v>
      </c>
    </row>
    <row r="82" spans="1:20" ht="15">
      <c r="A82" s="3" t="s">
        <v>9</v>
      </c>
      <c r="B82" s="5">
        <v>412</v>
      </c>
      <c r="C82" s="5">
        <v>410</v>
      </c>
      <c r="D82" s="5">
        <v>456</v>
      </c>
      <c r="E82" s="5">
        <v>527</v>
      </c>
      <c r="F82" s="5">
        <v>449</v>
      </c>
      <c r="G82" s="5">
        <v>442</v>
      </c>
      <c r="H82" s="5">
        <v>441</v>
      </c>
      <c r="I82" s="5">
        <v>327</v>
      </c>
      <c r="J82" s="5">
        <v>365</v>
      </c>
      <c r="K82" s="5">
        <v>322</v>
      </c>
      <c r="L82" s="11">
        <v>259</v>
      </c>
      <c r="M82" s="5">
        <v>246</v>
      </c>
      <c r="N82" s="5">
        <v>259</v>
      </c>
      <c r="O82" s="5">
        <v>274</v>
      </c>
      <c r="P82" s="5">
        <v>262</v>
      </c>
      <c r="Q82" s="5">
        <v>255</v>
      </c>
      <c r="R82" s="5">
        <v>274</v>
      </c>
      <c r="S82" s="5">
        <v>296</v>
      </c>
      <c r="T82" s="5">
        <v>311</v>
      </c>
    </row>
    <row r="83" spans="1:20" ht="15">
      <c r="A83" s="3" t="s">
        <v>10</v>
      </c>
      <c r="B83" s="5">
        <v>374</v>
      </c>
      <c r="C83" s="5">
        <v>403</v>
      </c>
      <c r="D83" s="5">
        <v>459</v>
      </c>
      <c r="E83" s="5">
        <v>518</v>
      </c>
      <c r="F83" s="5">
        <v>450</v>
      </c>
      <c r="G83" s="5">
        <v>465</v>
      </c>
      <c r="H83" s="5">
        <v>436</v>
      </c>
      <c r="I83" s="5">
        <v>325</v>
      </c>
      <c r="J83" s="5">
        <v>365</v>
      </c>
      <c r="K83" s="5">
        <v>316</v>
      </c>
      <c r="L83" s="5">
        <v>258</v>
      </c>
      <c r="M83" s="5">
        <v>238</v>
      </c>
      <c r="N83" s="5">
        <v>253</v>
      </c>
      <c r="O83" s="5">
        <v>274</v>
      </c>
      <c r="P83" s="5">
        <v>266</v>
      </c>
      <c r="Q83" s="5">
        <v>259</v>
      </c>
      <c r="R83" s="5">
        <v>283</v>
      </c>
      <c r="S83" s="5">
        <v>289</v>
      </c>
      <c r="T83" s="5">
        <v>314</v>
      </c>
    </row>
    <row r="84" spans="1:20" ht="15">
      <c r="A84" s="3" t="s">
        <v>11</v>
      </c>
      <c r="B84" s="5">
        <v>344</v>
      </c>
      <c r="C84" s="5">
        <v>391</v>
      </c>
      <c r="D84" s="5">
        <v>455</v>
      </c>
      <c r="E84" s="5">
        <v>502</v>
      </c>
      <c r="F84" s="5">
        <v>439</v>
      </c>
      <c r="G84" s="5">
        <v>463</v>
      </c>
      <c r="H84" s="5">
        <v>411</v>
      </c>
      <c r="I84" s="5">
        <v>314</v>
      </c>
      <c r="J84" s="5">
        <v>315</v>
      </c>
      <c r="K84" s="5">
        <v>304</v>
      </c>
      <c r="L84" s="5">
        <v>255</v>
      </c>
      <c r="M84" s="5">
        <v>224</v>
      </c>
      <c r="N84" s="5">
        <v>243</v>
      </c>
      <c r="O84" s="5">
        <v>304</v>
      </c>
      <c r="P84" s="5">
        <v>258</v>
      </c>
      <c r="Q84" s="5">
        <v>251</v>
      </c>
      <c r="R84" s="5">
        <v>277</v>
      </c>
      <c r="S84" s="5">
        <v>269</v>
      </c>
      <c r="T84" s="5">
        <v>260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226</v>
      </c>
      <c r="C87" s="5">
        <v>229</v>
      </c>
      <c r="D87" s="5">
        <f>+C13</f>
        <v>277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213</v>
      </c>
      <c r="C88" s="5">
        <v>246</v>
      </c>
      <c r="D88" s="5">
        <f aca="true" t="shared" si="0" ref="D88:D98">+C14</f>
        <v>283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210</v>
      </c>
      <c r="C89" s="5">
        <v>246</v>
      </c>
      <c r="D89" s="5">
        <f t="shared" si="0"/>
        <v>283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216</v>
      </c>
      <c r="C90" s="5">
        <v>251</v>
      </c>
      <c r="D90" s="5">
        <f t="shared" si="0"/>
        <v>283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209</v>
      </c>
      <c r="C91" s="5">
        <v>256</v>
      </c>
      <c r="D91" s="5">
        <f t="shared" si="0"/>
        <v>279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208</v>
      </c>
      <c r="C92" s="5">
        <v>258</v>
      </c>
      <c r="D92" s="5">
        <f t="shared" si="0"/>
        <v>278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213</v>
      </c>
      <c r="C93" s="5">
        <v>273</v>
      </c>
      <c r="D93" s="5">
        <f t="shared" si="0"/>
        <v>284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206</v>
      </c>
      <c r="C94" s="5">
        <v>264</v>
      </c>
      <c r="D94" s="5">
        <f t="shared" si="0"/>
        <v>285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224</v>
      </c>
      <c r="C95" s="5">
        <v>267</v>
      </c>
      <c r="D95" s="5">
        <f t="shared" si="0"/>
        <v>288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235</v>
      </c>
      <c r="C96" s="5">
        <v>287</v>
      </c>
      <c r="D96" s="5">
        <f t="shared" si="0"/>
        <v>292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226</v>
      </c>
      <c r="C97" s="5">
        <v>286</v>
      </c>
      <c r="D97" s="5">
        <f t="shared" si="0"/>
        <v>298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215</v>
      </c>
      <c r="C98" s="5">
        <v>264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0" ht="12.75">
      <c r="C10" s="19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215</v>
      </c>
      <c r="C13" s="5">
        <v>232</v>
      </c>
    </row>
    <row r="14" spans="1:3" ht="15">
      <c r="A14" s="3" t="s">
        <v>1</v>
      </c>
      <c r="B14" s="5">
        <v>225</v>
      </c>
      <c r="C14" s="5">
        <v>237</v>
      </c>
    </row>
    <row r="15" spans="1:3" ht="15">
      <c r="A15" s="3" t="s">
        <v>2</v>
      </c>
      <c r="B15" s="5">
        <v>236</v>
      </c>
      <c r="C15" s="5">
        <v>241</v>
      </c>
    </row>
    <row r="16" spans="1:4" ht="15">
      <c r="A16" s="3" t="s">
        <v>3</v>
      </c>
      <c r="B16" s="5">
        <v>236</v>
      </c>
      <c r="C16" s="5">
        <v>247</v>
      </c>
      <c r="D16" s="6"/>
    </row>
    <row r="17" spans="1:4" ht="15">
      <c r="A17" s="3" t="s">
        <v>4</v>
      </c>
      <c r="B17" s="5">
        <v>242</v>
      </c>
      <c r="C17" s="5">
        <v>241</v>
      </c>
      <c r="D17" s="6"/>
    </row>
    <row r="18" spans="1:4" ht="15">
      <c r="A18" s="3" t="s">
        <v>5</v>
      </c>
      <c r="B18" s="5">
        <v>254</v>
      </c>
      <c r="C18" s="5">
        <v>244</v>
      </c>
      <c r="D18" s="6"/>
    </row>
    <row r="19" spans="1:4" ht="15">
      <c r="A19" s="3" t="s">
        <v>6</v>
      </c>
      <c r="B19" s="5">
        <v>261</v>
      </c>
      <c r="C19" s="5">
        <v>254</v>
      </c>
      <c r="D19" s="6"/>
    </row>
    <row r="20" spans="1:4" ht="15">
      <c r="A20" s="3" t="s">
        <v>7</v>
      </c>
      <c r="B20" s="5">
        <v>259</v>
      </c>
      <c r="C20" s="5">
        <v>249</v>
      </c>
      <c r="D20" s="6"/>
    </row>
    <row r="21" spans="1:4" ht="15">
      <c r="A21" s="3" t="s">
        <v>8</v>
      </c>
      <c r="B21" s="5">
        <v>236</v>
      </c>
      <c r="C21" s="5">
        <v>249</v>
      </c>
      <c r="D21" s="6"/>
    </row>
    <row r="22" spans="1:4" ht="15">
      <c r="A22" s="3" t="s">
        <v>9</v>
      </c>
      <c r="B22" s="5">
        <v>210</v>
      </c>
      <c r="C22" s="5">
        <v>255</v>
      </c>
      <c r="D22" s="6"/>
    </row>
    <row r="23" spans="1:4" ht="15">
      <c r="A23" s="3" t="s">
        <v>10</v>
      </c>
      <c r="B23" s="5">
        <v>211</v>
      </c>
      <c r="C23" s="5">
        <v>256</v>
      </c>
      <c r="D23" s="6"/>
    </row>
    <row r="24" spans="1:4" ht="15">
      <c r="A24" s="3" t="s">
        <v>11</v>
      </c>
      <c r="B24" s="5">
        <v>198</v>
      </c>
      <c r="C24" s="5"/>
      <c r="D24" s="6"/>
    </row>
    <row r="26" ht="15">
      <c r="B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306</v>
      </c>
      <c r="C38" s="5">
        <v>374</v>
      </c>
    </row>
    <row r="39" spans="1:3" ht="15">
      <c r="A39" s="10">
        <v>1991</v>
      </c>
      <c r="B39" s="5">
        <v>213</v>
      </c>
      <c r="C39" s="5">
        <v>328</v>
      </c>
    </row>
    <row r="40" spans="1:3" ht="15">
      <c r="A40" s="10">
        <v>1992</v>
      </c>
      <c r="B40" s="5">
        <v>211</v>
      </c>
      <c r="C40" s="5">
        <v>308</v>
      </c>
    </row>
    <row r="41" spans="1:3" ht="15">
      <c r="A41" s="10">
        <v>1993</v>
      </c>
      <c r="B41" s="5">
        <v>290</v>
      </c>
      <c r="C41" s="5">
        <v>321</v>
      </c>
    </row>
    <row r="42" spans="1:3" ht="15">
      <c r="A42" s="10">
        <v>1994</v>
      </c>
      <c r="B42" s="5">
        <v>258</v>
      </c>
      <c r="C42" s="5">
        <v>310</v>
      </c>
    </row>
    <row r="43" spans="1:3" ht="15">
      <c r="A43" s="10">
        <v>1995</v>
      </c>
      <c r="B43" s="5">
        <v>294</v>
      </c>
      <c r="C43" s="5">
        <v>383</v>
      </c>
    </row>
    <row r="44" spans="1:3" ht="15">
      <c r="A44" s="10">
        <v>1996</v>
      </c>
      <c r="B44" s="5">
        <v>229</v>
      </c>
      <c r="C44" s="5">
        <v>373</v>
      </c>
    </row>
    <row r="45" spans="1:3" ht="15">
      <c r="A45" s="10">
        <v>1997</v>
      </c>
      <c r="B45" s="5">
        <v>198</v>
      </c>
      <c r="C45" s="5">
        <v>271</v>
      </c>
    </row>
    <row r="46" spans="1:3" ht="15">
      <c r="A46" s="10">
        <v>1998</v>
      </c>
      <c r="B46" s="5">
        <v>186</v>
      </c>
      <c r="C46" s="5">
        <v>228</v>
      </c>
    </row>
    <row r="47" spans="1:3" ht="15">
      <c r="A47" s="10">
        <v>1999</v>
      </c>
      <c r="B47" s="5">
        <v>198</v>
      </c>
      <c r="C47" s="5">
        <v>226</v>
      </c>
    </row>
    <row r="48" spans="1:3" ht="15">
      <c r="A48" s="10">
        <v>2000</v>
      </c>
      <c r="B48" s="5">
        <v>179</v>
      </c>
      <c r="C48" s="5">
        <v>232</v>
      </c>
    </row>
    <row r="49" spans="1:3" ht="15">
      <c r="A49" s="10">
        <v>2001</v>
      </c>
      <c r="B49" s="5">
        <v>148</v>
      </c>
      <c r="C49" s="5">
        <v>235</v>
      </c>
    </row>
    <row r="50" spans="1:3" ht="15">
      <c r="A50" s="10">
        <v>2002</v>
      </c>
      <c r="B50" s="5">
        <v>173</v>
      </c>
      <c r="C50" s="5">
        <v>200</v>
      </c>
    </row>
    <row r="51" spans="1:3" ht="15">
      <c r="A51" s="10">
        <v>2003</v>
      </c>
      <c r="B51" s="5">
        <v>196</v>
      </c>
      <c r="C51" s="5">
        <v>223</v>
      </c>
    </row>
    <row r="52" spans="1:3" ht="15">
      <c r="A52" s="10">
        <v>2004</v>
      </c>
      <c r="B52" s="11">
        <v>226</v>
      </c>
      <c r="C52" s="11">
        <v>270</v>
      </c>
    </row>
    <row r="53" spans="1:3" ht="15">
      <c r="A53" s="10">
        <v>2005</v>
      </c>
      <c r="B53" s="11">
        <v>242</v>
      </c>
      <c r="C53" s="11">
        <v>277</v>
      </c>
    </row>
    <row r="54" spans="1:3" ht="15">
      <c r="A54" s="10">
        <v>2006</v>
      </c>
      <c r="B54" s="11">
        <v>193</v>
      </c>
      <c r="C54" s="11">
        <v>376</v>
      </c>
    </row>
    <row r="55" spans="1:3" ht="15">
      <c r="A55" s="10">
        <v>2007</v>
      </c>
      <c r="B55" s="11">
        <v>146</v>
      </c>
      <c r="C55" s="11">
        <v>210</v>
      </c>
    </row>
    <row r="56" spans="1:3" ht="15">
      <c r="A56" s="10">
        <v>2008</v>
      </c>
      <c r="B56" s="11">
        <v>170</v>
      </c>
      <c r="C56" s="11">
        <v>209</v>
      </c>
    </row>
    <row r="57" spans="1:3" ht="15">
      <c r="A57" s="10">
        <v>2009</v>
      </c>
      <c r="B57" s="11">
        <v>188</v>
      </c>
      <c r="C57" s="11">
        <v>220</v>
      </c>
    </row>
    <row r="58" spans="1:3" ht="15">
      <c r="A58" s="10">
        <v>2010</v>
      </c>
      <c r="B58" s="11">
        <v>198</v>
      </c>
      <c r="C58" s="11">
        <v>261</v>
      </c>
    </row>
    <row r="59" spans="1:3" ht="15">
      <c r="A59" s="10">
        <v>2011</v>
      </c>
      <c r="B59" s="11">
        <f>MIN($C$13:$C$24)</f>
        <v>232</v>
      </c>
      <c r="C59" s="11">
        <f>+MAX($C$13:$C$24)</f>
        <v>256</v>
      </c>
    </row>
    <row r="60" spans="1:14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7"/>
      <c r="N60" s="7"/>
    </row>
    <row r="61" spans="1:14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20" ht="15.7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298</v>
      </c>
      <c r="D73" s="5">
        <v>211</v>
      </c>
      <c r="E73" s="5">
        <v>299</v>
      </c>
      <c r="F73" s="5">
        <v>295</v>
      </c>
      <c r="G73" s="5">
        <v>294</v>
      </c>
      <c r="H73" s="5">
        <v>373</v>
      </c>
      <c r="I73" s="5">
        <v>238</v>
      </c>
      <c r="J73" s="5">
        <v>198</v>
      </c>
      <c r="K73" s="5">
        <v>198</v>
      </c>
      <c r="L73" s="5">
        <v>213</v>
      </c>
      <c r="M73" s="5">
        <v>199</v>
      </c>
      <c r="N73" s="5">
        <v>179</v>
      </c>
      <c r="O73" s="5">
        <v>195</v>
      </c>
      <c r="P73" s="5">
        <v>258</v>
      </c>
      <c r="Q73" s="5">
        <v>242</v>
      </c>
      <c r="R73" s="5">
        <v>298</v>
      </c>
      <c r="S73" s="5">
        <v>204</v>
      </c>
      <c r="T73" s="5">
        <v>170</v>
      </c>
    </row>
    <row r="74" spans="1:20" ht="15">
      <c r="A74" s="3" t="s">
        <v>1</v>
      </c>
      <c r="B74" s="5" t="s">
        <v>33</v>
      </c>
      <c r="C74" s="5">
        <v>314</v>
      </c>
      <c r="D74" s="5">
        <v>220</v>
      </c>
      <c r="E74" s="5">
        <v>316</v>
      </c>
      <c r="F74" s="5">
        <v>303</v>
      </c>
      <c r="G74" s="5">
        <v>296</v>
      </c>
      <c r="H74" s="5">
        <v>365</v>
      </c>
      <c r="I74" s="5">
        <v>241</v>
      </c>
      <c r="J74" s="5">
        <v>207</v>
      </c>
      <c r="K74" s="5">
        <v>204</v>
      </c>
      <c r="L74" s="5">
        <v>212</v>
      </c>
      <c r="M74" s="5">
        <v>205</v>
      </c>
      <c r="N74" s="5">
        <v>191</v>
      </c>
      <c r="O74" s="5">
        <v>207</v>
      </c>
      <c r="P74" s="5">
        <v>263</v>
      </c>
      <c r="Q74" s="5">
        <v>249</v>
      </c>
      <c r="R74" s="5">
        <v>307</v>
      </c>
      <c r="S74" s="5">
        <v>210</v>
      </c>
      <c r="T74" s="5">
        <v>179</v>
      </c>
    </row>
    <row r="75" spans="1:20" ht="15">
      <c r="A75" s="3" t="s">
        <v>2</v>
      </c>
      <c r="B75" s="5" t="s">
        <v>33</v>
      </c>
      <c r="C75" s="5">
        <v>323</v>
      </c>
      <c r="D75" s="5">
        <v>214</v>
      </c>
      <c r="E75" s="5">
        <v>321</v>
      </c>
      <c r="F75" s="5">
        <v>310</v>
      </c>
      <c r="G75" s="5">
        <v>302</v>
      </c>
      <c r="H75" s="5">
        <v>355</v>
      </c>
      <c r="I75" s="5">
        <v>244</v>
      </c>
      <c r="J75" s="5">
        <v>221</v>
      </c>
      <c r="K75" s="5">
        <v>202</v>
      </c>
      <c r="L75" s="5">
        <v>210</v>
      </c>
      <c r="M75" s="5">
        <v>212</v>
      </c>
      <c r="N75" s="5">
        <v>188</v>
      </c>
      <c r="O75" s="5">
        <v>212</v>
      </c>
      <c r="P75" s="5">
        <v>269</v>
      </c>
      <c r="Q75" s="5">
        <v>262</v>
      </c>
      <c r="R75" s="5">
        <v>320</v>
      </c>
      <c r="S75" s="5">
        <v>170</v>
      </c>
      <c r="T75" s="5">
        <v>194</v>
      </c>
    </row>
    <row r="76" spans="1:20" ht="15">
      <c r="A76" s="3" t="s">
        <v>3</v>
      </c>
      <c r="B76" s="5">
        <v>329</v>
      </c>
      <c r="C76" s="5">
        <v>328</v>
      </c>
      <c r="D76" s="5">
        <v>223</v>
      </c>
      <c r="E76" s="5">
        <v>316</v>
      </c>
      <c r="F76" s="5">
        <v>289</v>
      </c>
      <c r="G76" s="5">
        <v>328</v>
      </c>
      <c r="H76" s="5">
        <v>351</v>
      </c>
      <c r="I76" s="5">
        <v>245</v>
      </c>
      <c r="J76" s="5">
        <v>214</v>
      </c>
      <c r="K76" s="5">
        <v>206</v>
      </c>
      <c r="L76" s="5">
        <v>213</v>
      </c>
      <c r="M76" s="5">
        <v>228</v>
      </c>
      <c r="N76" s="5">
        <v>195</v>
      </c>
      <c r="O76" s="5">
        <v>207</v>
      </c>
      <c r="P76" s="5">
        <v>267</v>
      </c>
      <c r="Q76" s="5">
        <v>266</v>
      </c>
      <c r="R76" s="5">
        <v>325</v>
      </c>
      <c r="S76" s="5">
        <v>164</v>
      </c>
      <c r="T76" s="5">
        <v>201</v>
      </c>
    </row>
    <row r="77" spans="1:20" ht="15">
      <c r="A77" s="3" t="s">
        <v>4</v>
      </c>
      <c r="B77" s="5">
        <v>348</v>
      </c>
      <c r="C77" s="5">
        <v>292</v>
      </c>
      <c r="D77" s="5">
        <v>231</v>
      </c>
      <c r="E77" s="5">
        <v>308</v>
      </c>
      <c r="F77" s="5">
        <v>274</v>
      </c>
      <c r="G77" s="5">
        <v>351</v>
      </c>
      <c r="H77" s="5">
        <v>354</v>
      </c>
      <c r="I77" s="5">
        <v>258</v>
      </c>
      <c r="J77" s="5">
        <v>209</v>
      </c>
      <c r="K77" s="5">
        <v>206</v>
      </c>
      <c r="L77" s="5">
        <v>219</v>
      </c>
      <c r="M77" s="5">
        <v>233</v>
      </c>
      <c r="N77" s="5">
        <v>190</v>
      </c>
      <c r="O77" s="5">
        <v>207</v>
      </c>
      <c r="P77" s="5">
        <v>264</v>
      </c>
      <c r="Q77" s="5">
        <v>263</v>
      </c>
      <c r="R77" s="5">
        <v>334</v>
      </c>
      <c r="S77" s="5">
        <v>166</v>
      </c>
      <c r="T77" s="5">
        <v>205</v>
      </c>
    </row>
    <row r="78" spans="1:20" ht="15">
      <c r="A78" s="3" t="s">
        <v>5</v>
      </c>
      <c r="B78" s="5">
        <v>348</v>
      </c>
      <c r="C78" s="5">
        <v>260</v>
      </c>
      <c r="D78" s="5">
        <v>242</v>
      </c>
      <c r="E78" s="5">
        <v>302</v>
      </c>
      <c r="F78" s="5">
        <v>275</v>
      </c>
      <c r="G78" s="5">
        <v>369</v>
      </c>
      <c r="H78" s="5">
        <v>365</v>
      </c>
      <c r="I78" s="5">
        <v>271</v>
      </c>
      <c r="J78" s="5">
        <v>217</v>
      </c>
      <c r="K78" s="5">
        <v>217</v>
      </c>
      <c r="L78" s="5">
        <v>226</v>
      </c>
      <c r="M78" s="5">
        <v>235</v>
      </c>
      <c r="N78" s="5">
        <v>193</v>
      </c>
      <c r="O78" s="5">
        <v>214</v>
      </c>
      <c r="P78" s="5">
        <v>267</v>
      </c>
      <c r="Q78" s="5">
        <v>263</v>
      </c>
      <c r="R78" s="5">
        <v>351</v>
      </c>
      <c r="S78" s="5">
        <v>164</v>
      </c>
      <c r="T78" s="5">
        <v>209</v>
      </c>
    </row>
    <row r="79" spans="1:20" ht="15">
      <c r="A79" s="3" t="s">
        <v>6</v>
      </c>
      <c r="B79" s="5">
        <v>358</v>
      </c>
      <c r="C79" s="5">
        <v>265</v>
      </c>
      <c r="D79" s="5">
        <v>274</v>
      </c>
      <c r="E79" s="5">
        <v>313</v>
      </c>
      <c r="F79" s="5">
        <v>274</v>
      </c>
      <c r="G79" s="5">
        <v>383</v>
      </c>
      <c r="H79" s="5">
        <v>368</v>
      </c>
      <c r="I79" s="5">
        <v>271</v>
      </c>
      <c r="J79" s="5">
        <v>228</v>
      </c>
      <c r="K79" s="5">
        <v>226</v>
      </c>
      <c r="L79" s="5">
        <v>232</v>
      </c>
      <c r="M79" s="5">
        <v>213</v>
      </c>
      <c r="N79" s="5">
        <v>200</v>
      </c>
      <c r="O79" s="5">
        <v>239</v>
      </c>
      <c r="P79" s="5">
        <v>270</v>
      </c>
      <c r="Q79" s="5">
        <v>277</v>
      </c>
      <c r="R79" s="5">
        <v>376</v>
      </c>
      <c r="S79" s="5">
        <v>169</v>
      </c>
      <c r="T79" s="5">
        <v>200</v>
      </c>
    </row>
    <row r="80" spans="1:20" ht="15">
      <c r="A80" s="3" t="s">
        <v>7</v>
      </c>
      <c r="B80" s="5">
        <v>366</v>
      </c>
      <c r="C80" s="5">
        <v>253</v>
      </c>
      <c r="D80" s="5">
        <v>268</v>
      </c>
      <c r="E80" s="5">
        <v>303</v>
      </c>
      <c r="F80" s="5">
        <v>258</v>
      </c>
      <c r="G80" s="5">
        <v>379</v>
      </c>
      <c r="H80" s="5">
        <v>339</v>
      </c>
      <c r="I80" s="5">
        <v>245</v>
      </c>
      <c r="J80" s="5">
        <v>224</v>
      </c>
      <c r="K80" s="5">
        <v>221</v>
      </c>
      <c r="L80" s="5">
        <v>220</v>
      </c>
      <c r="M80" s="5">
        <v>197</v>
      </c>
      <c r="N80" s="5">
        <v>187</v>
      </c>
      <c r="O80" s="5">
        <v>237</v>
      </c>
      <c r="P80" s="5">
        <v>265</v>
      </c>
      <c r="Q80" s="5">
        <v>261</v>
      </c>
      <c r="R80" s="5">
        <v>368</v>
      </c>
      <c r="S80" s="5">
        <v>164</v>
      </c>
      <c r="T80" s="5">
        <v>192</v>
      </c>
    </row>
    <row r="81" spans="1:20" ht="15">
      <c r="A81" s="3" t="s">
        <v>8</v>
      </c>
      <c r="B81" s="5">
        <v>374</v>
      </c>
      <c r="C81" s="5">
        <v>249</v>
      </c>
      <c r="D81" s="5">
        <v>288</v>
      </c>
      <c r="E81" s="5">
        <v>300</v>
      </c>
      <c r="F81" s="5">
        <v>263</v>
      </c>
      <c r="G81" s="5">
        <v>375</v>
      </c>
      <c r="H81" s="5">
        <v>318</v>
      </c>
      <c r="I81" s="5">
        <v>233</v>
      </c>
      <c r="J81" s="5">
        <v>217</v>
      </c>
      <c r="K81" s="5">
        <v>213</v>
      </c>
      <c r="L81" s="5">
        <v>206</v>
      </c>
      <c r="M81" s="5">
        <v>164</v>
      </c>
      <c r="N81" s="5">
        <v>186</v>
      </c>
      <c r="O81" s="5">
        <v>225</v>
      </c>
      <c r="P81" s="5">
        <v>263</v>
      </c>
      <c r="Q81" s="5">
        <v>259</v>
      </c>
      <c r="R81" s="5">
        <v>334</v>
      </c>
      <c r="S81" s="5">
        <v>171</v>
      </c>
      <c r="T81" s="5">
        <v>185</v>
      </c>
    </row>
    <row r="82" spans="1:20" ht="15">
      <c r="A82" s="3" t="s">
        <v>9</v>
      </c>
      <c r="B82" s="5">
        <v>366</v>
      </c>
      <c r="C82" s="5">
        <v>240</v>
      </c>
      <c r="D82" s="5">
        <v>296</v>
      </c>
      <c r="E82" s="5">
        <v>302</v>
      </c>
      <c r="F82" s="5">
        <v>271</v>
      </c>
      <c r="G82" s="5">
        <v>372</v>
      </c>
      <c r="H82" s="5">
        <v>266</v>
      </c>
      <c r="I82" s="5">
        <v>215</v>
      </c>
      <c r="J82" s="5">
        <v>216</v>
      </c>
      <c r="K82" s="5">
        <v>213</v>
      </c>
      <c r="L82" s="5">
        <v>197</v>
      </c>
      <c r="M82" s="5">
        <v>153</v>
      </c>
      <c r="N82" s="5">
        <v>177</v>
      </c>
      <c r="O82" s="5">
        <v>221</v>
      </c>
      <c r="P82" s="5">
        <v>258</v>
      </c>
      <c r="Q82" s="5">
        <v>260</v>
      </c>
      <c r="R82" s="5">
        <v>300</v>
      </c>
      <c r="S82" s="5">
        <v>165</v>
      </c>
      <c r="T82" s="5">
        <v>177</v>
      </c>
    </row>
    <row r="83" spans="1:20" ht="15">
      <c r="A83" s="3" t="s">
        <v>10</v>
      </c>
      <c r="B83" s="5">
        <v>331</v>
      </c>
      <c r="C83" s="5">
        <v>244</v>
      </c>
      <c r="D83" s="5">
        <v>308</v>
      </c>
      <c r="E83" s="5">
        <v>305</v>
      </c>
      <c r="F83" s="5">
        <v>283</v>
      </c>
      <c r="G83" s="5">
        <v>371</v>
      </c>
      <c r="H83" s="5">
        <v>240</v>
      </c>
      <c r="I83" s="5">
        <v>219</v>
      </c>
      <c r="J83" s="5">
        <v>209</v>
      </c>
      <c r="K83" s="5">
        <v>204</v>
      </c>
      <c r="L83" s="5">
        <v>185</v>
      </c>
      <c r="M83" s="5">
        <v>153</v>
      </c>
      <c r="N83" s="5">
        <v>176</v>
      </c>
      <c r="O83" s="5">
        <v>215</v>
      </c>
      <c r="P83" s="5">
        <v>232</v>
      </c>
      <c r="Q83" s="5">
        <v>262</v>
      </c>
      <c r="R83" s="5">
        <v>287</v>
      </c>
      <c r="S83" s="5">
        <v>163</v>
      </c>
      <c r="T83" s="5">
        <v>185</v>
      </c>
    </row>
    <row r="84" spans="1:20" ht="15">
      <c r="A84" s="3" t="s">
        <v>11</v>
      </c>
      <c r="B84" s="5">
        <v>306</v>
      </c>
      <c r="C84" s="5">
        <v>213</v>
      </c>
      <c r="D84" s="5">
        <v>297</v>
      </c>
      <c r="E84" s="5">
        <v>290</v>
      </c>
      <c r="F84" s="5">
        <v>283</v>
      </c>
      <c r="G84" s="5">
        <v>367</v>
      </c>
      <c r="H84" s="5">
        <v>229</v>
      </c>
      <c r="I84" s="5">
        <v>198</v>
      </c>
      <c r="J84" s="5">
        <v>186</v>
      </c>
      <c r="K84" s="5">
        <v>205</v>
      </c>
      <c r="L84" s="5">
        <v>182</v>
      </c>
      <c r="M84" s="5">
        <v>148</v>
      </c>
      <c r="N84" s="5">
        <v>173</v>
      </c>
      <c r="O84" s="5">
        <v>223</v>
      </c>
      <c r="P84" s="5">
        <v>226</v>
      </c>
      <c r="Q84" s="5">
        <v>265</v>
      </c>
      <c r="R84" s="5">
        <v>193</v>
      </c>
      <c r="S84" s="5">
        <v>146</v>
      </c>
      <c r="T84" s="5">
        <v>186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199</v>
      </c>
      <c r="C87" s="5">
        <v>215</v>
      </c>
      <c r="D87" s="5">
        <f>+C13</f>
        <v>232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206</v>
      </c>
      <c r="C88" s="5">
        <v>225</v>
      </c>
      <c r="D88" s="5">
        <f aca="true" t="shared" si="0" ref="D88:D98">+C14</f>
        <v>237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194</v>
      </c>
      <c r="C89" s="5">
        <v>236</v>
      </c>
      <c r="D89" s="5">
        <f t="shared" si="0"/>
        <v>241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197</v>
      </c>
      <c r="C90" s="5">
        <v>236</v>
      </c>
      <c r="D90" s="5">
        <f t="shared" si="0"/>
        <v>247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203</v>
      </c>
      <c r="C91" s="5">
        <v>242</v>
      </c>
      <c r="D91" s="5">
        <f t="shared" si="0"/>
        <v>241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213</v>
      </c>
      <c r="C92" s="5">
        <v>254</v>
      </c>
      <c r="D92" s="5">
        <f t="shared" si="0"/>
        <v>244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220</v>
      </c>
      <c r="C93" s="5">
        <v>261</v>
      </c>
      <c r="D93" s="5">
        <f t="shared" si="0"/>
        <v>254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202</v>
      </c>
      <c r="C94" s="5">
        <v>259</v>
      </c>
      <c r="D94" s="5">
        <f t="shared" si="0"/>
        <v>249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188</v>
      </c>
      <c r="C95" s="5">
        <v>236</v>
      </c>
      <c r="D95" s="5">
        <f t="shared" si="0"/>
        <v>249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189</v>
      </c>
      <c r="C96" s="5">
        <v>210</v>
      </c>
      <c r="D96" s="5">
        <f t="shared" si="0"/>
        <v>255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196</v>
      </c>
      <c r="C97" s="5">
        <v>211</v>
      </c>
      <c r="D97" s="5">
        <f t="shared" si="0"/>
        <v>256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197</v>
      </c>
      <c r="C98" s="5">
        <v>198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91</v>
      </c>
      <c r="C13" s="5">
        <v>90</v>
      </c>
    </row>
    <row r="14" spans="1:3" ht="15">
      <c r="A14" s="3" t="s">
        <v>1</v>
      </c>
      <c r="B14" s="5">
        <v>91</v>
      </c>
      <c r="C14" s="5">
        <v>95</v>
      </c>
    </row>
    <row r="15" spans="1:3" ht="15">
      <c r="A15" s="3" t="s">
        <v>2</v>
      </c>
      <c r="B15" s="5">
        <v>97</v>
      </c>
      <c r="C15" s="5">
        <v>100</v>
      </c>
    </row>
    <row r="16" spans="1:4" ht="15">
      <c r="A16" s="3" t="s">
        <v>3</v>
      </c>
      <c r="B16" s="5">
        <v>101</v>
      </c>
      <c r="C16" s="5">
        <v>99</v>
      </c>
      <c r="D16" s="6"/>
    </row>
    <row r="17" spans="1:4" ht="15">
      <c r="A17" s="3" t="s">
        <v>4</v>
      </c>
      <c r="B17" s="5">
        <v>96</v>
      </c>
      <c r="C17" s="5">
        <v>98</v>
      </c>
      <c r="D17" s="6"/>
    </row>
    <row r="18" spans="1:4" ht="15">
      <c r="A18" s="3" t="s">
        <v>5</v>
      </c>
      <c r="B18" s="5">
        <v>93</v>
      </c>
      <c r="C18" s="5">
        <v>86</v>
      </c>
      <c r="D18" s="6"/>
    </row>
    <row r="19" spans="1:4" ht="15">
      <c r="A19" s="3" t="s">
        <v>6</v>
      </c>
      <c r="B19" s="5">
        <v>93</v>
      </c>
      <c r="C19" s="5">
        <v>91</v>
      </c>
      <c r="D19" s="6"/>
    </row>
    <row r="20" spans="1:4" ht="15">
      <c r="A20" s="3" t="s">
        <v>7</v>
      </c>
      <c r="B20" s="5">
        <v>91</v>
      </c>
      <c r="C20" s="5">
        <v>89</v>
      </c>
      <c r="D20" s="6"/>
    </row>
    <row r="21" spans="1:4" ht="15">
      <c r="A21" s="3" t="s">
        <v>8</v>
      </c>
      <c r="B21" s="5">
        <v>86</v>
      </c>
      <c r="C21" s="5">
        <v>85</v>
      </c>
      <c r="D21" s="6"/>
    </row>
    <row r="22" spans="1:4" ht="15">
      <c r="A22" s="3" t="s">
        <v>9</v>
      </c>
      <c r="B22" s="5">
        <v>88</v>
      </c>
      <c r="C22" s="5">
        <v>87</v>
      </c>
      <c r="D22" s="6"/>
    </row>
    <row r="23" spans="1:4" ht="15">
      <c r="A23" s="3" t="s">
        <v>10</v>
      </c>
      <c r="B23" s="5">
        <v>91</v>
      </c>
      <c r="C23" s="5">
        <v>90</v>
      </c>
      <c r="D23" s="6"/>
    </row>
    <row r="24" spans="1:4" ht="15">
      <c r="A24" s="3" t="s">
        <v>11</v>
      </c>
      <c r="B24" s="5">
        <v>75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119</v>
      </c>
      <c r="C38" s="5">
        <v>195</v>
      </c>
    </row>
    <row r="39" spans="1:3" ht="15">
      <c r="A39" s="10">
        <v>1991</v>
      </c>
      <c r="B39" s="5">
        <v>127</v>
      </c>
      <c r="C39" s="5">
        <v>155</v>
      </c>
    </row>
    <row r="40" spans="1:3" ht="15">
      <c r="A40" s="10">
        <v>1992</v>
      </c>
      <c r="B40" s="5">
        <v>99</v>
      </c>
      <c r="C40" s="5">
        <v>160</v>
      </c>
    </row>
    <row r="41" spans="1:3" ht="15">
      <c r="A41" s="10">
        <v>1993</v>
      </c>
      <c r="B41" s="5">
        <v>98</v>
      </c>
      <c r="C41" s="5">
        <v>132</v>
      </c>
    </row>
    <row r="42" spans="1:3" ht="15">
      <c r="A42" s="10">
        <v>1994</v>
      </c>
      <c r="B42" s="5">
        <v>101</v>
      </c>
      <c r="C42" s="5">
        <v>130</v>
      </c>
    </row>
    <row r="43" spans="1:3" ht="15">
      <c r="A43" s="10">
        <v>1995</v>
      </c>
      <c r="B43" s="5">
        <v>96</v>
      </c>
      <c r="C43" s="5">
        <v>124</v>
      </c>
    </row>
    <row r="44" spans="1:3" ht="15">
      <c r="A44" s="10">
        <v>1996</v>
      </c>
      <c r="B44" s="5">
        <v>101</v>
      </c>
      <c r="C44" s="5">
        <v>136</v>
      </c>
    </row>
    <row r="45" spans="1:3" ht="15">
      <c r="A45" s="10">
        <v>1997</v>
      </c>
      <c r="B45" s="5">
        <v>98</v>
      </c>
      <c r="C45" s="5">
        <v>137</v>
      </c>
    </row>
    <row r="46" spans="1:3" ht="15">
      <c r="A46" s="10">
        <v>1998</v>
      </c>
      <c r="B46" s="5">
        <v>100</v>
      </c>
      <c r="C46" s="5">
        <v>131</v>
      </c>
    </row>
    <row r="47" spans="1:3" ht="15">
      <c r="A47" s="10">
        <v>1999</v>
      </c>
      <c r="B47" s="5">
        <v>90</v>
      </c>
      <c r="C47" s="5">
        <v>118</v>
      </c>
    </row>
    <row r="48" spans="1:3" ht="15">
      <c r="A48" s="10">
        <v>2000</v>
      </c>
      <c r="B48" s="5">
        <v>107</v>
      </c>
      <c r="C48" s="5">
        <v>120</v>
      </c>
    </row>
    <row r="49" spans="1:3" ht="15">
      <c r="A49" s="10">
        <v>2001</v>
      </c>
      <c r="B49" s="5">
        <v>89</v>
      </c>
      <c r="C49" s="5">
        <v>138</v>
      </c>
    </row>
    <row r="50" spans="1:3" ht="15">
      <c r="A50" s="10">
        <v>2002</v>
      </c>
      <c r="B50" s="5">
        <v>98</v>
      </c>
      <c r="C50" s="5">
        <v>120</v>
      </c>
    </row>
    <row r="51" spans="1:3" ht="15">
      <c r="A51" s="10">
        <v>2003</v>
      </c>
      <c r="B51" s="5">
        <v>76</v>
      </c>
      <c r="C51" s="5">
        <v>106</v>
      </c>
    </row>
    <row r="52" spans="1:3" ht="15">
      <c r="A52" s="10">
        <v>2004</v>
      </c>
      <c r="B52" s="11">
        <v>65</v>
      </c>
      <c r="C52" s="11">
        <v>103</v>
      </c>
    </row>
    <row r="53" spans="1:3" ht="15">
      <c r="A53" s="10">
        <v>2005</v>
      </c>
      <c r="B53" s="11">
        <v>77</v>
      </c>
      <c r="C53" s="11">
        <v>117</v>
      </c>
    </row>
    <row r="54" spans="1:3" ht="15">
      <c r="A54" s="10">
        <v>2006</v>
      </c>
      <c r="B54" s="11">
        <v>85</v>
      </c>
      <c r="C54" s="11">
        <v>115</v>
      </c>
    </row>
    <row r="55" spans="1:3" ht="15">
      <c r="A55" s="10">
        <v>2007</v>
      </c>
      <c r="B55" s="11">
        <v>92</v>
      </c>
      <c r="C55" s="11">
        <v>108</v>
      </c>
    </row>
    <row r="56" spans="1:3" ht="15">
      <c r="A56" s="10">
        <v>2008</v>
      </c>
      <c r="B56" s="11">
        <v>84</v>
      </c>
      <c r="C56" s="11">
        <v>106</v>
      </c>
    </row>
    <row r="57" spans="1:3" ht="15">
      <c r="A57" s="10">
        <v>2009</v>
      </c>
      <c r="B57" s="11">
        <v>75</v>
      </c>
      <c r="C57" s="11">
        <v>106</v>
      </c>
    </row>
    <row r="58" spans="1:14" ht="15.75">
      <c r="A58" s="10">
        <v>2010</v>
      </c>
      <c r="B58" s="11">
        <f>MIN($C$13:$C$24)</f>
        <v>85</v>
      </c>
      <c r="C58" s="11">
        <f>+MAX($C$13:$C$24)</f>
        <v>100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127</v>
      </c>
      <c r="D73" s="5">
        <v>134</v>
      </c>
      <c r="E73" s="5">
        <v>118</v>
      </c>
      <c r="F73" s="5">
        <v>102</v>
      </c>
      <c r="G73" s="5">
        <v>96</v>
      </c>
      <c r="H73" s="5">
        <v>113</v>
      </c>
      <c r="I73" s="5">
        <v>102</v>
      </c>
      <c r="J73" s="5">
        <v>100</v>
      </c>
      <c r="K73" s="5">
        <v>118</v>
      </c>
      <c r="L73" s="5">
        <v>107</v>
      </c>
      <c r="M73" s="5">
        <v>138</v>
      </c>
      <c r="N73" s="5">
        <v>112</v>
      </c>
      <c r="O73" s="5">
        <v>97</v>
      </c>
      <c r="P73" s="5">
        <v>103</v>
      </c>
      <c r="Q73" s="5">
        <v>84</v>
      </c>
      <c r="R73" s="5">
        <v>115</v>
      </c>
      <c r="S73" s="5">
        <v>101</v>
      </c>
      <c r="T73" s="5">
        <v>104</v>
      </c>
    </row>
    <row r="74" spans="1:20" ht="15">
      <c r="A74" s="3" t="s">
        <v>1</v>
      </c>
      <c r="B74" s="5" t="s">
        <v>33</v>
      </c>
      <c r="C74" s="5">
        <v>132</v>
      </c>
      <c r="D74" s="5">
        <v>137</v>
      </c>
      <c r="E74" s="5">
        <v>121</v>
      </c>
      <c r="F74" s="5">
        <v>118</v>
      </c>
      <c r="G74" s="5">
        <v>101</v>
      </c>
      <c r="H74" s="5">
        <v>126</v>
      </c>
      <c r="I74" s="5">
        <v>114</v>
      </c>
      <c r="J74" s="5">
        <v>113</v>
      </c>
      <c r="K74" s="5">
        <v>118</v>
      </c>
      <c r="L74" s="5">
        <v>120</v>
      </c>
      <c r="M74" s="5">
        <v>119</v>
      </c>
      <c r="N74" s="5">
        <v>120</v>
      </c>
      <c r="O74" s="5">
        <v>97</v>
      </c>
      <c r="P74" s="5">
        <v>93</v>
      </c>
      <c r="Q74" s="5">
        <v>117</v>
      </c>
      <c r="R74" s="5">
        <v>97</v>
      </c>
      <c r="S74" s="5">
        <v>97</v>
      </c>
      <c r="T74" s="5">
        <v>104</v>
      </c>
    </row>
    <row r="75" spans="1:20" ht="15">
      <c r="A75" s="3" t="s">
        <v>2</v>
      </c>
      <c r="B75" s="5" t="s">
        <v>33</v>
      </c>
      <c r="C75" s="5">
        <v>155</v>
      </c>
      <c r="D75" s="5">
        <v>138</v>
      </c>
      <c r="E75" s="5">
        <v>113</v>
      </c>
      <c r="F75" s="5">
        <v>129</v>
      </c>
      <c r="G75" s="5">
        <v>111</v>
      </c>
      <c r="H75" s="5">
        <v>134</v>
      </c>
      <c r="I75" s="5">
        <v>122</v>
      </c>
      <c r="J75" s="5">
        <v>113</v>
      </c>
      <c r="K75" s="5">
        <v>105</v>
      </c>
      <c r="L75" s="5">
        <v>118</v>
      </c>
      <c r="M75" s="5">
        <v>123</v>
      </c>
      <c r="N75" s="5">
        <v>118</v>
      </c>
      <c r="O75" s="5">
        <v>100</v>
      </c>
      <c r="P75" s="5">
        <v>97</v>
      </c>
      <c r="Q75" s="5">
        <v>110</v>
      </c>
      <c r="R75" s="5">
        <v>103</v>
      </c>
      <c r="S75" s="5">
        <v>99</v>
      </c>
      <c r="T75" s="5">
        <v>106</v>
      </c>
    </row>
    <row r="76" spans="1:20" ht="15">
      <c r="A76" s="3" t="s">
        <v>3</v>
      </c>
      <c r="B76" s="5">
        <v>151</v>
      </c>
      <c r="C76" s="5">
        <v>134</v>
      </c>
      <c r="D76" s="5">
        <v>137</v>
      </c>
      <c r="E76" s="5">
        <v>132</v>
      </c>
      <c r="F76" s="5">
        <v>130</v>
      </c>
      <c r="G76" s="5">
        <v>110</v>
      </c>
      <c r="H76" s="5">
        <v>136</v>
      </c>
      <c r="I76" s="5">
        <v>137</v>
      </c>
      <c r="J76" s="5">
        <v>123</v>
      </c>
      <c r="K76" s="5">
        <v>111</v>
      </c>
      <c r="L76" s="5">
        <v>127</v>
      </c>
      <c r="M76" s="5">
        <v>109</v>
      </c>
      <c r="N76" s="5">
        <v>116</v>
      </c>
      <c r="O76" s="5">
        <v>102</v>
      </c>
      <c r="P76" s="5">
        <v>96</v>
      </c>
      <c r="Q76" s="5">
        <v>111</v>
      </c>
      <c r="R76" s="5">
        <v>101</v>
      </c>
      <c r="S76" s="5">
        <v>102</v>
      </c>
      <c r="T76" s="5">
        <v>102</v>
      </c>
    </row>
    <row r="77" spans="1:20" ht="15">
      <c r="A77" s="3" t="s">
        <v>4</v>
      </c>
      <c r="B77" s="5">
        <v>195</v>
      </c>
      <c r="C77" s="5">
        <v>142</v>
      </c>
      <c r="D77" s="5">
        <v>138</v>
      </c>
      <c r="E77" s="5">
        <v>131</v>
      </c>
      <c r="F77" s="5">
        <v>124</v>
      </c>
      <c r="G77" s="5">
        <v>119</v>
      </c>
      <c r="H77" s="5">
        <v>136</v>
      </c>
      <c r="I77" s="5">
        <v>128</v>
      </c>
      <c r="J77" s="5">
        <v>131</v>
      </c>
      <c r="K77" s="5">
        <v>105</v>
      </c>
      <c r="L77" s="5">
        <v>117</v>
      </c>
      <c r="M77" s="5">
        <v>106</v>
      </c>
      <c r="N77" s="5">
        <v>111</v>
      </c>
      <c r="O77" s="5">
        <v>102</v>
      </c>
      <c r="P77" s="5">
        <v>96</v>
      </c>
      <c r="Q77" s="5">
        <v>103</v>
      </c>
      <c r="R77" s="5">
        <v>97</v>
      </c>
      <c r="S77" s="5">
        <v>103</v>
      </c>
      <c r="T77" s="5">
        <v>101</v>
      </c>
    </row>
    <row r="78" spans="1:20" ht="15">
      <c r="A78" s="3" t="s">
        <v>5</v>
      </c>
      <c r="B78" s="5">
        <v>152</v>
      </c>
      <c r="C78" s="5">
        <v>132</v>
      </c>
      <c r="D78" s="5">
        <v>140</v>
      </c>
      <c r="E78" s="5">
        <v>127</v>
      </c>
      <c r="F78" s="5">
        <v>125</v>
      </c>
      <c r="G78" s="5">
        <v>124</v>
      </c>
      <c r="H78" s="5">
        <v>136</v>
      </c>
      <c r="I78" s="5">
        <v>127</v>
      </c>
      <c r="J78" s="5">
        <v>131</v>
      </c>
      <c r="K78" s="5">
        <v>102</v>
      </c>
      <c r="L78" s="5">
        <v>114</v>
      </c>
      <c r="M78" s="5">
        <v>103</v>
      </c>
      <c r="N78" s="5">
        <v>108</v>
      </c>
      <c r="O78" s="5">
        <v>106</v>
      </c>
      <c r="P78" s="5">
        <v>100</v>
      </c>
      <c r="Q78" s="5">
        <v>98</v>
      </c>
      <c r="R78" s="5">
        <v>110</v>
      </c>
      <c r="S78" s="5">
        <v>97</v>
      </c>
      <c r="T78" s="5">
        <v>99</v>
      </c>
    </row>
    <row r="79" spans="1:20" ht="15">
      <c r="A79" s="3" t="s">
        <v>6</v>
      </c>
      <c r="B79" s="5">
        <v>146</v>
      </c>
      <c r="C79" s="5">
        <v>132</v>
      </c>
      <c r="D79" s="5">
        <v>142</v>
      </c>
      <c r="E79" s="5">
        <v>130</v>
      </c>
      <c r="F79" s="5">
        <v>126</v>
      </c>
      <c r="G79" s="5">
        <v>122</v>
      </c>
      <c r="H79" s="5">
        <v>134</v>
      </c>
      <c r="I79" s="5">
        <v>117</v>
      </c>
      <c r="J79" s="5">
        <v>128</v>
      </c>
      <c r="K79" s="5">
        <v>111</v>
      </c>
      <c r="L79" s="5">
        <v>122</v>
      </c>
      <c r="M79" s="5">
        <v>113</v>
      </c>
      <c r="N79" s="5">
        <v>120</v>
      </c>
      <c r="O79" s="5">
        <v>105</v>
      </c>
      <c r="P79" s="5">
        <v>97</v>
      </c>
      <c r="Q79" s="5">
        <v>99</v>
      </c>
      <c r="R79" s="5">
        <v>111</v>
      </c>
      <c r="S79" s="5">
        <v>108</v>
      </c>
      <c r="T79" s="5">
        <v>101</v>
      </c>
    </row>
    <row r="80" spans="1:20" ht="15">
      <c r="A80" s="3" t="s">
        <v>7</v>
      </c>
      <c r="B80" s="5">
        <v>125</v>
      </c>
      <c r="C80" s="5">
        <v>129</v>
      </c>
      <c r="D80" s="5">
        <v>133</v>
      </c>
      <c r="E80" s="5">
        <v>120</v>
      </c>
      <c r="F80" s="5">
        <v>116</v>
      </c>
      <c r="G80" s="5">
        <v>120</v>
      </c>
      <c r="H80" s="5">
        <v>116</v>
      </c>
      <c r="I80" s="5">
        <v>111</v>
      </c>
      <c r="J80" s="5">
        <v>114</v>
      </c>
      <c r="K80" s="5">
        <v>104</v>
      </c>
      <c r="L80" s="5">
        <v>112</v>
      </c>
      <c r="M80" s="5">
        <v>108</v>
      </c>
      <c r="N80" s="5">
        <v>112</v>
      </c>
      <c r="O80" s="5">
        <v>93</v>
      </c>
      <c r="P80" s="5">
        <v>96</v>
      </c>
      <c r="Q80" s="5">
        <v>94</v>
      </c>
      <c r="R80" s="5">
        <v>101</v>
      </c>
      <c r="S80" s="5">
        <v>101</v>
      </c>
      <c r="T80" s="5">
        <v>94</v>
      </c>
    </row>
    <row r="81" spans="1:20" ht="15">
      <c r="A81" s="3" t="s">
        <v>8</v>
      </c>
      <c r="B81" s="5">
        <v>122</v>
      </c>
      <c r="C81" s="5">
        <v>134</v>
      </c>
      <c r="D81" s="5">
        <v>115</v>
      </c>
      <c r="E81" s="5">
        <v>113</v>
      </c>
      <c r="F81" s="5">
        <v>112</v>
      </c>
      <c r="G81" s="5">
        <v>116</v>
      </c>
      <c r="H81" s="5">
        <v>110</v>
      </c>
      <c r="I81" s="5">
        <v>104</v>
      </c>
      <c r="J81" s="5">
        <v>111</v>
      </c>
      <c r="K81" s="5">
        <v>98</v>
      </c>
      <c r="L81" s="5">
        <v>116</v>
      </c>
      <c r="M81" s="5">
        <v>107</v>
      </c>
      <c r="N81" s="5">
        <v>102</v>
      </c>
      <c r="O81" s="5">
        <v>83</v>
      </c>
      <c r="P81" s="5">
        <v>86</v>
      </c>
      <c r="Q81" s="5">
        <v>93</v>
      </c>
      <c r="R81" s="5">
        <v>95</v>
      </c>
      <c r="S81" s="5">
        <v>96</v>
      </c>
      <c r="T81" s="5">
        <v>90</v>
      </c>
    </row>
    <row r="82" spans="1:20" ht="15">
      <c r="A82" s="3" t="s">
        <v>9</v>
      </c>
      <c r="B82" s="5">
        <v>167</v>
      </c>
      <c r="C82" s="5">
        <v>132</v>
      </c>
      <c r="D82" s="5">
        <v>160</v>
      </c>
      <c r="E82" s="5">
        <v>98</v>
      </c>
      <c r="F82" s="5">
        <v>110</v>
      </c>
      <c r="G82" s="5">
        <v>116</v>
      </c>
      <c r="H82" s="5">
        <v>101</v>
      </c>
      <c r="I82" s="5">
        <v>98</v>
      </c>
      <c r="J82" s="5">
        <v>112</v>
      </c>
      <c r="K82" s="5">
        <v>90</v>
      </c>
      <c r="L82" s="5">
        <v>115</v>
      </c>
      <c r="M82" s="5">
        <v>103</v>
      </c>
      <c r="N82" s="5">
        <v>103</v>
      </c>
      <c r="O82" s="5">
        <v>85</v>
      </c>
      <c r="P82" s="5">
        <v>79</v>
      </c>
      <c r="Q82" s="5">
        <v>79</v>
      </c>
      <c r="R82" s="5">
        <v>91</v>
      </c>
      <c r="S82" s="5">
        <v>94</v>
      </c>
      <c r="T82" s="5">
        <v>93</v>
      </c>
    </row>
    <row r="83" spans="1:20" ht="15">
      <c r="A83" s="3" t="s">
        <v>10</v>
      </c>
      <c r="B83" s="5">
        <v>126</v>
      </c>
      <c r="C83" s="5">
        <v>129</v>
      </c>
      <c r="D83" s="5">
        <v>117</v>
      </c>
      <c r="E83" s="5">
        <v>111</v>
      </c>
      <c r="F83" s="5">
        <v>108</v>
      </c>
      <c r="G83" s="5">
        <v>106</v>
      </c>
      <c r="H83" s="5">
        <v>101</v>
      </c>
      <c r="I83" s="5">
        <v>102</v>
      </c>
      <c r="J83" s="5">
        <v>128</v>
      </c>
      <c r="K83" s="5">
        <v>106</v>
      </c>
      <c r="L83" s="5">
        <v>120</v>
      </c>
      <c r="M83" s="5">
        <v>100</v>
      </c>
      <c r="N83" s="5">
        <v>106</v>
      </c>
      <c r="O83" s="5">
        <v>84</v>
      </c>
      <c r="P83" s="5">
        <v>79</v>
      </c>
      <c r="Q83" s="5">
        <v>86</v>
      </c>
      <c r="R83" s="5">
        <v>93</v>
      </c>
      <c r="S83" s="5">
        <v>96</v>
      </c>
      <c r="T83" s="5">
        <v>93</v>
      </c>
    </row>
    <row r="84" spans="1:20" ht="15">
      <c r="A84" s="3" t="s">
        <v>11</v>
      </c>
      <c r="B84" s="5">
        <v>119</v>
      </c>
      <c r="C84" s="5">
        <v>135</v>
      </c>
      <c r="D84" s="5">
        <v>99</v>
      </c>
      <c r="E84" s="5">
        <v>103</v>
      </c>
      <c r="F84" s="5">
        <v>101</v>
      </c>
      <c r="G84" s="5">
        <v>108</v>
      </c>
      <c r="H84" s="5">
        <v>101</v>
      </c>
      <c r="I84" s="5">
        <v>99</v>
      </c>
      <c r="J84" s="5">
        <v>105</v>
      </c>
      <c r="K84" s="5">
        <v>101</v>
      </c>
      <c r="L84" s="5">
        <v>107</v>
      </c>
      <c r="M84" s="5">
        <v>89</v>
      </c>
      <c r="N84" s="5">
        <v>98</v>
      </c>
      <c r="O84" s="5">
        <v>76</v>
      </c>
      <c r="P84" s="5">
        <v>65</v>
      </c>
      <c r="Q84" s="5">
        <v>77</v>
      </c>
      <c r="R84" s="5">
        <v>85</v>
      </c>
      <c r="S84" s="5">
        <v>92</v>
      </c>
      <c r="T84" s="5">
        <v>84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104</v>
      </c>
      <c r="C87" s="5">
        <v>91</v>
      </c>
      <c r="D87" s="5">
        <f>+C13</f>
        <v>90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98</v>
      </c>
      <c r="C88" s="5">
        <v>91</v>
      </c>
      <c r="D88" s="5">
        <f aca="true" t="shared" si="0" ref="D88:D98">+C14</f>
        <v>95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105</v>
      </c>
      <c r="C89" s="5">
        <v>97</v>
      </c>
      <c r="D89" s="5">
        <f t="shared" si="0"/>
        <v>100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106</v>
      </c>
      <c r="C90" s="5">
        <v>101</v>
      </c>
      <c r="D90" s="5">
        <f t="shared" si="0"/>
        <v>99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102</v>
      </c>
      <c r="C91" s="5">
        <v>96</v>
      </c>
      <c r="D91" s="5">
        <f t="shared" si="0"/>
        <v>98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104</v>
      </c>
      <c r="C92" s="5">
        <v>93</v>
      </c>
      <c r="D92" s="5">
        <f t="shared" si="0"/>
        <v>86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98</v>
      </c>
      <c r="C93" s="5">
        <v>93</v>
      </c>
      <c r="D93" s="5">
        <f t="shared" si="0"/>
        <v>91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99</v>
      </c>
      <c r="C94" s="5">
        <v>91</v>
      </c>
      <c r="D94" s="5">
        <f t="shared" si="0"/>
        <v>89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91</v>
      </c>
      <c r="C95" s="5">
        <v>86</v>
      </c>
      <c r="D95" s="5">
        <f t="shared" si="0"/>
        <v>85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92</v>
      </c>
      <c r="C96" s="5">
        <v>88</v>
      </c>
      <c r="D96" s="5">
        <f t="shared" si="0"/>
        <v>87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95</v>
      </c>
      <c r="C97" s="5">
        <v>91</v>
      </c>
      <c r="D97" s="5">
        <f t="shared" si="0"/>
        <v>90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75</v>
      </c>
      <c r="C98" s="5">
        <v>75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144</v>
      </c>
      <c r="C13" s="5">
        <v>156</v>
      </c>
    </row>
    <row r="14" spans="1:3" ht="15">
      <c r="A14" s="3" t="s">
        <v>1</v>
      </c>
      <c r="B14" s="5">
        <v>146</v>
      </c>
      <c r="C14" s="5">
        <v>170</v>
      </c>
    </row>
    <row r="15" spans="1:3" ht="15">
      <c r="A15" s="3" t="s">
        <v>2</v>
      </c>
      <c r="B15" s="5">
        <v>161</v>
      </c>
      <c r="C15" s="5">
        <v>164</v>
      </c>
    </row>
    <row r="16" spans="1:4" ht="15">
      <c r="A16" s="3" t="s">
        <v>3</v>
      </c>
      <c r="B16" s="5">
        <v>165</v>
      </c>
      <c r="C16" s="5">
        <v>162</v>
      </c>
      <c r="D16" s="6"/>
    </row>
    <row r="17" spans="1:4" ht="15">
      <c r="A17" s="3" t="s">
        <v>4</v>
      </c>
      <c r="B17" s="5">
        <v>170</v>
      </c>
      <c r="C17" s="5">
        <v>144</v>
      </c>
      <c r="D17" s="6"/>
    </row>
    <row r="18" spans="1:4" ht="15">
      <c r="A18" s="3" t="s">
        <v>5</v>
      </c>
      <c r="B18" s="5">
        <v>179</v>
      </c>
      <c r="C18" s="5">
        <v>154</v>
      </c>
      <c r="D18" s="6"/>
    </row>
    <row r="19" spans="1:4" ht="15">
      <c r="A19" s="3" t="s">
        <v>6</v>
      </c>
      <c r="B19" s="5">
        <v>185</v>
      </c>
      <c r="C19" s="5">
        <v>167</v>
      </c>
      <c r="D19" s="6"/>
    </row>
    <row r="20" spans="1:4" ht="15">
      <c r="A20" s="3" t="s">
        <v>7</v>
      </c>
      <c r="B20" s="5">
        <v>174</v>
      </c>
      <c r="C20" s="5">
        <v>168</v>
      </c>
      <c r="D20" s="6"/>
    </row>
    <row r="21" spans="1:4" ht="15">
      <c r="A21" s="3" t="s">
        <v>8</v>
      </c>
      <c r="B21" s="5">
        <v>163</v>
      </c>
      <c r="C21" s="5">
        <v>165</v>
      </c>
      <c r="D21" s="6"/>
    </row>
    <row r="22" spans="1:4" ht="15">
      <c r="A22" s="3" t="s">
        <v>9</v>
      </c>
      <c r="B22" s="5">
        <v>152</v>
      </c>
      <c r="C22" s="5">
        <v>165</v>
      </c>
      <c r="D22" s="6"/>
    </row>
    <row r="23" spans="1:4" ht="15">
      <c r="A23" s="3" t="s">
        <v>10</v>
      </c>
      <c r="B23" s="5">
        <v>152</v>
      </c>
      <c r="C23" s="5">
        <v>159</v>
      </c>
      <c r="D23" s="6"/>
    </row>
    <row r="24" spans="1:4" ht="15">
      <c r="A24" s="3" t="s">
        <v>11</v>
      </c>
      <c r="B24" s="5">
        <v>150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211</v>
      </c>
      <c r="C38" s="5">
        <v>265</v>
      </c>
    </row>
    <row r="39" spans="1:3" ht="15">
      <c r="A39" s="10">
        <v>1991</v>
      </c>
      <c r="B39" s="5">
        <v>183</v>
      </c>
      <c r="C39" s="5">
        <v>274</v>
      </c>
    </row>
    <row r="40" spans="1:3" ht="15">
      <c r="A40" s="10">
        <v>1992</v>
      </c>
      <c r="B40" s="5">
        <v>195</v>
      </c>
      <c r="C40" s="5">
        <v>326</v>
      </c>
    </row>
    <row r="41" spans="1:3" ht="15">
      <c r="A41" s="10">
        <v>1993</v>
      </c>
      <c r="B41" s="5">
        <v>286</v>
      </c>
      <c r="C41" s="5">
        <v>333</v>
      </c>
    </row>
    <row r="42" spans="1:3" ht="15">
      <c r="A42" s="10">
        <v>1994</v>
      </c>
      <c r="B42" s="5">
        <v>295</v>
      </c>
      <c r="C42" s="5">
        <v>429</v>
      </c>
    </row>
    <row r="43" spans="1:3" ht="15">
      <c r="A43" s="10">
        <v>1995</v>
      </c>
      <c r="B43" s="5">
        <v>330</v>
      </c>
      <c r="C43" s="5">
        <v>429</v>
      </c>
    </row>
    <row r="44" spans="1:3" ht="15">
      <c r="A44" s="10">
        <v>1996</v>
      </c>
      <c r="B44" s="5">
        <v>261</v>
      </c>
      <c r="C44" s="5">
        <v>404</v>
      </c>
    </row>
    <row r="45" spans="1:3" ht="15">
      <c r="A45" s="10">
        <v>1997</v>
      </c>
      <c r="B45" s="5">
        <v>165</v>
      </c>
      <c r="C45" s="5">
        <v>292</v>
      </c>
    </row>
    <row r="46" spans="1:3" ht="15">
      <c r="A46" s="10">
        <v>1998</v>
      </c>
      <c r="B46" s="5">
        <v>176</v>
      </c>
      <c r="C46" s="5">
        <v>244</v>
      </c>
    </row>
    <row r="47" spans="1:3" ht="15">
      <c r="A47" s="10">
        <v>1999</v>
      </c>
      <c r="B47" s="5">
        <v>234</v>
      </c>
      <c r="C47" s="5">
        <v>287</v>
      </c>
    </row>
    <row r="48" spans="1:3" ht="15">
      <c r="A48" s="10">
        <v>2000</v>
      </c>
      <c r="B48" s="5">
        <v>163</v>
      </c>
      <c r="C48" s="5">
        <v>235</v>
      </c>
    </row>
    <row r="49" spans="1:3" ht="15">
      <c r="A49" s="10">
        <v>2001</v>
      </c>
      <c r="B49" s="5">
        <v>167</v>
      </c>
      <c r="C49" s="5">
        <v>234</v>
      </c>
    </row>
    <row r="50" spans="1:3" ht="15">
      <c r="A50" s="10">
        <v>2002</v>
      </c>
      <c r="B50" s="5">
        <v>219</v>
      </c>
      <c r="C50" s="5">
        <v>261</v>
      </c>
    </row>
    <row r="51" spans="1:3" ht="15">
      <c r="A51" s="10">
        <v>2003</v>
      </c>
      <c r="B51" s="5">
        <v>144</v>
      </c>
      <c r="C51" s="5">
        <v>230</v>
      </c>
    </row>
    <row r="52" spans="1:3" ht="15">
      <c r="A52" s="10">
        <v>2004</v>
      </c>
      <c r="B52" s="11">
        <v>178</v>
      </c>
      <c r="C52" s="11">
        <v>227</v>
      </c>
    </row>
    <row r="53" spans="1:3" ht="15">
      <c r="A53" s="10">
        <v>2005</v>
      </c>
      <c r="B53" s="11">
        <v>174</v>
      </c>
      <c r="C53" s="11">
        <v>257</v>
      </c>
    </row>
    <row r="54" spans="1:3" ht="15">
      <c r="A54" s="10">
        <v>2006</v>
      </c>
      <c r="B54" s="11">
        <v>213</v>
      </c>
      <c r="C54" s="11">
        <v>272</v>
      </c>
    </row>
    <row r="55" spans="1:3" ht="15">
      <c r="A55" s="10">
        <v>2007</v>
      </c>
      <c r="B55" s="11">
        <v>158</v>
      </c>
      <c r="C55" s="11">
        <v>238</v>
      </c>
    </row>
    <row r="56" spans="1:3" ht="15">
      <c r="A56" s="10">
        <v>2008</v>
      </c>
      <c r="B56" s="11">
        <v>127</v>
      </c>
      <c r="C56" s="11">
        <v>203</v>
      </c>
    </row>
    <row r="57" spans="1:3" ht="13.5" customHeight="1">
      <c r="A57" s="10">
        <v>2009</v>
      </c>
      <c r="B57" s="11">
        <v>117</v>
      </c>
      <c r="C57" s="11">
        <v>161</v>
      </c>
    </row>
    <row r="58" spans="1:3" ht="13.5" customHeight="1">
      <c r="A58" s="10">
        <v>2010</v>
      </c>
      <c r="B58" s="11">
        <v>144</v>
      </c>
      <c r="C58" s="11">
        <v>185</v>
      </c>
    </row>
    <row r="59" spans="1:3" ht="13.5" customHeight="1">
      <c r="A59" s="10">
        <v>2011</v>
      </c>
      <c r="B59" s="11">
        <f>MIN($C$13:$C$24)</f>
        <v>144</v>
      </c>
      <c r="C59" s="11">
        <f>+MAX($C$13:$C$24)</f>
        <v>170</v>
      </c>
    </row>
    <row r="60" spans="1:14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217</v>
      </c>
      <c r="D73" s="5">
        <v>195</v>
      </c>
      <c r="E73" s="5">
        <v>333</v>
      </c>
      <c r="F73" s="5">
        <v>308</v>
      </c>
      <c r="G73" s="5">
        <v>330</v>
      </c>
      <c r="H73" s="5">
        <v>401</v>
      </c>
      <c r="I73" s="5">
        <v>276</v>
      </c>
      <c r="J73" s="5">
        <v>176</v>
      </c>
      <c r="K73" s="5">
        <v>234</v>
      </c>
      <c r="L73" s="5">
        <v>231</v>
      </c>
      <c r="M73" s="5">
        <v>191</v>
      </c>
      <c r="N73" s="5">
        <v>205</v>
      </c>
      <c r="O73" s="5">
        <v>207</v>
      </c>
      <c r="P73" s="5">
        <v>178</v>
      </c>
      <c r="Q73" s="5">
        <v>219</v>
      </c>
      <c r="R73" s="5">
        <v>213</v>
      </c>
      <c r="S73" s="5">
        <v>238</v>
      </c>
      <c r="T73" s="5">
        <v>188</v>
      </c>
    </row>
    <row r="74" spans="1:20" ht="15">
      <c r="A74" s="3" t="s">
        <v>1</v>
      </c>
      <c r="B74" s="5" t="s">
        <v>33</v>
      </c>
      <c r="C74" s="5">
        <v>242</v>
      </c>
      <c r="D74" s="5">
        <v>215</v>
      </c>
      <c r="E74" s="5">
        <v>311</v>
      </c>
      <c r="F74" s="5">
        <v>319</v>
      </c>
      <c r="G74" s="5">
        <v>352</v>
      </c>
      <c r="H74" s="5">
        <v>404</v>
      </c>
      <c r="I74" s="5">
        <v>275</v>
      </c>
      <c r="J74" s="5">
        <v>189</v>
      </c>
      <c r="K74" s="5">
        <v>273</v>
      </c>
      <c r="L74" s="5">
        <v>235</v>
      </c>
      <c r="M74" s="5">
        <v>195</v>
      </c>
      <c r="N74" s="5">
        <v>219</v>
      </c>
      <c r="O74" s="5">
        <v>207</v>
      </c>
      <c r="P74" s="5">
        <v>185</v>
      </c>
      <c r="Q74" s="5">
        <v>257</v>
      </c>
      <c r="R74" s="5">
        <v>233</v>
      </c>
      <c r="S74" s="5">
        <v>236</v>
      </c>
      <c r="T74" s="5">
        <v>186</v>
      </c>
    </row>
    <row r="75" spans="1:20" ht="15">
      <c r="A75" s="3" t="s">
        <v>2</v>
      </c>
      <c r="B75" s="5" t="s">
        <v>33</v>
      </c>
      <c r="C75" s="5">
        <v>240</v>
      </c>
      <c r="D75" s="5">
        <v>206</v>
      </c>
      <c r="E75" s="5">
        <v>304</v>
      </c>
      <c r="F75" s="5">
        <v>301</v>
      </c>
      <c r="G75" s="5">
        <v>375</v>
      </c>
      <c r="H75" s="5">
        <v>379</v>
      </c>
      <c r="I75" s="5">
        <v>282</v>
      </c>
      <c r="J75" s="5">
        <v>193</v>
      </c>
      <c r="K75" s="5">
        <v>262</v>
      </c>
      <c r="L75" s="5">
        <v>228</v>
      </c>
      <c r="M75" s="5">
        <v>192</v>
      </c>
      <c r="N75" s="5">
        <v>214</v>
      </c>
      <c r="O75" s="5">
        <v>211</v>
      </c>
      <c r="P75" s="5">
        <v>190</v>
      </c>
      <c r="Q75" s="5">
        <v>250</v>
      </c>
      <c r="R75" s="5">
        <v>249</v>
      </c>
      <c r="S75" s="5">
        <v>226</v>
      </c>
      <c r="T75" s="5">
        <v>188</v>
      </c>
    </row>
    <row r="76" spans="1:20" ht="15">
      <c r="A76" s="3" t="s">
        <v>3</v>
      </c>
      <c r="B76" s="5">
        <v>248</v>
      </c>
      <c r="C76" s="5">
        <v>225</v>
      </c>
      <c r="D76" s="5">
        <v>214</v>
      </c>
      <c r="E76" s="5">
        <v>289</v>
      </c>
      <c r="F76" s="5">
        <v>296</v>
      </c>
      <c r="G76" s="5">
        <v>402</v>
      </c>
      <c r="H76" s="5">
        <v>377</v>
      </c>
      <c r="I76" s="5">
        <v>273</v>
      </c>
      <c r="J76" s="5">
        <v>213</v>
      </c>
      <c r="K76" s="5">
        <v>266</v>
      </c>
      <c r="L76" s="5">
        <v>215</v>
      </c>
      <c r="M76" s="5">
        <v>189</v>
      </c>
      <c r="N76" s="5">
        <v>237</v>
      </c>
      <c r="O76" s="5">
        <v>213</v>
      </c>
      <c r="P76" s="5">
        <v>195</v>
      </c>
      <c r="Q76" s="5">
        <v>253</v>
      </c>
      <c r="R76" s="5">
        <v>248</v>
      </c>
      <c r="S76" s="5">
        <v>218</v>
      </c>
      <c r="T76" s="5">
        <v>193</v>
      </c>
    </row>
    <row r="77" spans="1:20" ht="15">
      <c r="A77" s="3" t="s">
        <v>4</v>
      </c>
      <c r="B77" s="5">
        <v>259</v>
      </c>
      <c r="C77" s="5">
        <v>231</v>
      </c>
      <c r="D77" s="5">
        <v>222</v>
      </c>
      <c r="E77" s="5">
        <v>297</v>
      </c>
      <c r="F77" s="5">
        <v>298</v>
      </c>
      <c r="G77" s="5">
        <v>402</v>
      </c>
      <c r="H77" s="5">
        <v>382</v>
      </c>
      <c r="I77" s="5">
        <v>289</v>
      </c>
      <c r="J77" s="5">
        <v>218</v>
      </c>
      <c r="K77" s="5">
        <v>276</v>
      </c>
      <c r="L77" s="5">
        <v>204</v>
      </c>
      <c r="M77" s="5">
        <v>202</v>
      </c>
      <c r="N77" s="5">
        <v>245</v>
      </c>
      <c r="O77" s="5">
        <v>218</v>
      </c>
      <c r="P77" s="5">
        <v>213</v>
      </c>
      <c r="Q77" s="5">
        <v>245</v>
      </c>
      <c r="R77" s="5">
        <v>256</v>
      </c>
      <c r="S77" s="5">
        <v>216</v>
      </c>
      <c r="T77" s="5">
        <v>194</v>
      </c>
    </row>
    <row r="78" spans="1:20" ht="15">
      <c r="A78" s="3" t="s">
        <v>5</v>
      </c>
      <c r="B78" s="5">
        <v>265</v>
      </c>
      <c r="C78" s="5">
        <v>267</v>
      </c>
      <c r="D78" s="5">
        <v>234</v>
      </c>
      <c r="E78" s="5">
        <v>295</v>
      </c>
      <c r="F78" s="5">
        <v>315</v>
      </c>
      <c r="G78" s="5">
        <v>420</v>
      </c>
      <c r="H78" s="5">
        <v>382</v>
      </c>
      <c r="I78" s="5">
        <v>279</v>
      </c>
      <c r="J78" s="5">
        <v>235</v>
      </c>
      <c r="K78" s="5">
        <v>287</v>
      </c>
      <c r="L78" s="5">
        <v>208</v>
      </c>
      <c r="M78" s="5">
        <v>213</v>
      </c>
      <c r="N78" s="5">
        <v>249</v>
      </c>
      <c r="O78" s="5">
        <v>221</v>
      </c>
      <c r="P78" s="5">
        <v>224</v>
      </c>
      <c r="Q78" s="5">
        <v>235</v>
      </c>
      <c r="R78" s="5">
        <v>259</v>
      </c>
      <c r="S78" s="5">
        <v>221</v>
      </c>
      <c r="T78" s="5">
        <v>195</v>
      </c>
    </row>
    <row r="79" spans="1:20" ht="15">
      <c r="A79" s="3" t="s">
        <v>6</v>
      </c>
      <c r="B79" s="5">
        <v>249</v>
      </c>
      <c r="C79" s="5">
        <v>274</v>
      </c>
      <c r="D79" s="5">
        <v>257</v>
      </c>
      <c r="E79" s="5">
        <v>310</v>
      </c>
      <c r="F79" s="5">
        <v>335</v>
      </c>
      <c r="G79" s="5">
        <v>429</v>
      </c>
      <c r="H79" s="5">
        <v>397</v>
      </c>
      <c r="I79" s="5">
        <v>292</v>
      </c>
      <c r="J79" s="5">
        <v>242</v>
      </c>
      <c r="K79" s="5">
        <v>270</v>
      </c>
      <c r="L79" s="5">
        <v>205</v>
      </c>
      <c r="M79" s="5">
        <v>234</v>
      </c>
      <c r="N79" s="5">
        <v>261</v>
      </c>
      <c r="O79" s="5">
        <v>230</v>
      </c>
      <c r="P79" s="5">
        <v>227</v>
      </c>
      <c r="Q79" s="5">
        <v>240</v>
      </c>
      <c r="R79" s="5">
        <v>272</v>
      </c>
      <c r="S79" s="5">
        <v>234</v>
      </c>
      <c r="T79" s="5">
        <v>203</v>
      </c>
    </row>
    <row r="80" spans="1:20" ht="15">
      <c r="A80" s="3" t="s">
        <v>7</v>
      </c>
      <c r="B80" s="5">
        <v>241</v>
      </c>
      <c r="C80" s="5">
        <v>250</v>
      </c>
      <c r="D80" s="5">
        <v>266</v>
      </c>
      <c r="E80" s="5">
        <v>295</v>
      </c>
      <c r="F80" s="5">
        <v>328</v>
      </c>
      <c r="G80" s="5">
        <v>423</v>
      </c>
      <c r="H80" s="5">
        <v>359</v>
      </c>
      <c r="I80" s="5">
        <v>263</v>
      </c>
      <c r="J80" s="5">
        <v>237</v>
      </c>
      <c r="K80" s="5">
        <v>261</v>
      </c>
      <c r="L80" s="5">
        <v>188</v>
      </c>
      <c r="M80" s="5">
        <v>223</v>
      </c>
      <c r="N80" s="5">
        <v>254</v>
      </c>
      <c r="O80" s="5">
        <v>221</v>
      </c>
      <c r="P80" s="5">
        <v>217</v>
      </c>
      <c r="Q80" s="5">
        <v>235</v>
      </c>
      <c r="R80" s="5">
        <v>266</v>
      </c>
      <c r="S80" s="5">
        <v>209</v>
      </c>
      <c r="T80" s="5">
        <v>194</v>
      </c>
    </row>
    <row r="81" spans="1:20" ht="15">
      <c r="A81" s="3" t="s">
        <v>8</v>
      </c>
      <c r="B81" s="5">
        <v>239</v>
      </c>
      <c r="C81" s="5">
        <v>225</v>
      </c>
      <c r="D81" s="5">
        <v>289</v>
      </c>
      <c r="E81" s="5">
        <v>303</v>
      </c>
      <c r="F81" s="5">
        <v>299</v>
      </c>
      <c r="G81" s="5">
        <v>412</v>
      </c>
      <c r="H81" s="5">
        <v>321</v>
      </c>
      <c r="I81" s="5">
        <v>267</v>
      </c>
      <c r="J81" s="5">
        <v>244</v>
      </c>
      <c r="K81" s="5">
        <v>261</v>
      </c>
      <c r="L81" s="5">
        <v>197</v>
      </c>
      <c r="M81" s="5">
        <v>195</v>
      </c>
      <c r="N81" s="5">
        <v>225</v>
      </c>
      <c r="O81" s="5">
        <v>182</v>
      </c>
      <c r="P81" s="5">
        <v>208</v>
      </c>
      <c r="Q81" s="5">
        <v>221</v>
      </c>
      <c r="R81" s="5">
        <v>271</v>
      </c>
      <c r="S81" s="5">
        <v>224</v>
      </c>
      <c r="T81" s="5">
        <v>178</v>
      </c>
    </row>
    <row r="82" spans="1:20" ht="15">
      <c r="A82" s="3" t="s">
        <v>9</v>
      </c>
      <c r="B82" s="5">
        <v>215</v>
      </c>
      <c r="C82" s="5">
        <v>215</v>
      </c>
      <c r="D82" s="5">
        <v>314</v>
      </c>
      <c r="E82" s="5">
        <v>286</v>
      </c>
      <c r="F82" s="5">
        <v>303</v>
      </c>
      <c r="G82" s="5">
        <v>414</v>
      </c>
      <c r="H82" s="5">
        <v>305</v>
      </c>
      <c r="I82" s="5">
        <v>264</v>
      </c>
      <c r="J82" s="5">
        <v>235</v>
      </c>
      <c r="K82" s="5">
        <v>263</v>
      </c>
      <c r="L82" s="5">
        <v>179</v>
      </c>
      <c r="M82" s="5">
        <v>198</v>
      </c>
      <c r="N82" s="5">
        <v>233</v>
      </c>
      <c r="O82" s="5">
        <v>180</v>
      </c>
      <c r="P82" s="5">
        <v>208</v>
      </c>
      <c r="Q82" s="5">
        <v>208</v>
      </c>
      <c r="R82" s="5">
        <v>268</v>
      </c>
      <c r="S82" s="5">
        <v>202</v>
      </c>
      <c r="T82" s="5">
        <v>159</v>
      </c>
    </row>
    <row r="83" spans="1:20" ht="15">
      <c r="A83" s="3" t="s">
        <v>10</v>
      </c>
      <c r="B83" s="5">
        <v>225</v>
      </c>
      <c r="C83" s="5">
        <v>212</v>
      </c>
      <c r="D83" s="5">
        <v>326</v>
      </c>
      <c r="E83" s="5">
        <v>287</v>
      </c>
      <c r="F83" s="5">
        <v>295</v>
      </c>
      <c r="G83" s="5">
        <v>416</v>
      </c>
      <c r="H83" s="5">
        <v>274</v>
      </c>
      <c r="I83" s="5">
        <v>256</v>
      </c>
      <c r="J83" s="5">
        <v>239</v>
      </c>
      <c r="K83" s="5">
        <v>252</v>
      </c>
      <c r="L83" s="5">
        <v>173</v>
      </c>
      <c r="M83" s="5">
        <v>192</v>
      </c>
      <c r="N83" s="5">
        <v>226</v>
      </c>
      <c r="O83" s="5">
        <v>223</v>
      </c>
      <c r="P83" s="5">
        <v>203</v>
      </c>
      <c r="Q83" s="5">
        <v>207</v>
      </c>
      <c r="R83" s="5">
        <v>257</v>
      </c>
      <c r="S83" s="5">
        <v>194</v>
      </c>
      <c r="T83" s="5">
        <v>150</v>
      </c>
    </row>
    <row r="84" spans="1:20" ht="15">
      <c r="A84" s="3" t="s">
        <v>11</v>
      </c>
      <c r="B84" s="5">
        <v>211</v>
      </c>
      <c r="C84" s="5">
        <v>183</v>
      </c>
      <c r="D84" s="5">
        <v>317</v>
      </c>
      <c r="E84" s="5">
        <v>288</v>
      </c>
      <c r="F84" s="5">
        <v>310</v>
      </c>
      <c r="G84" s="5">
        <v>406</v>
      </c>
      <c r="H84" s="5">
        <v>261</v>
      </c>
      <c r="I84" s="5">
        <v>165</v>
      </c>
      <c r="J84" s="5">
        <v>221</v>
      </c>
      <c r="K84" s="5">
        <v>244</v>
      </c>
      <c r="L84" s="5">
        <v>163</v>
      </c>
      <c r="M84" s="5">
        <v>167</v>
      </c>
      <c r="N84" s="5">
        <v>219</v>
      </c>
      <c r="O84" s="5">
        <v>144</v>
      </c>
      <c r="P84" s="5">
        <v>193</v>
      </c>
      <c r="Q84" s="5">
        <v>174</v>
      </c>
      <c r="R84" s="5">
        <v>216</v>
      </c>
      <c r="S84" s="5">
        <v>158</v>
      </c>
      <c r="T84" s="5">
        <v>127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155</v>
      </c>
      <c r="C87" s="5">
        <v>144</v>
      </c>
      <c r="D87" s="5">
        <f>+C13</f>
        <v>156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155</v>
      </c>
      <c r="C88" s="5">
        <v>146</v>
      </c>
      <c r="D88" s="5">
        <f aca="true" t="shared" si="0" ref="D88:D98">+C14</f>
        <v>170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159</v>
      </c>
      <c r="C89" s="5">
        <v>161</v>
      </c>
      <c r="D89" s="5">
        <f t="shared" si="0"/>
        <v>164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158</v>
      </c>
      <c r="C90" s="5">
        <v>165</v>
      </c>
      <c r="D90" s="5">
        <f t="shared" si="0"/>
        <v>162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143</v>
      </c>
      <c r="C91" s="5">
        <v>170</v>
      </c>
      <c r="D91" s="5">
        <f t="shared" si="0"/>
        <v>144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161</v>
      </c>
      <c r="C92" s="5">
        <v>179</v>
      </c>
      <c r="D92" s="5">
        <f t="shared" si="0"/>
        <v>154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159</v>
      </c>
      <c r="C93" s="5">
        <v>185</v>
      </c>
      <c r="D93" s="5">
        <f t="shared" si="0"/>
        <v>167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145</v>
      </c>
      <c r="C94" s="5">
        <v>174</v>
      </c>
      <c r="D94" s="5">
        <f t="shared" si="0"/>
        <v>168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142</v>
      </c>
      <c r="C95" s="5">
        <v>163</v>
      </c>
      <c r="D95" s="5">
        <f t="shared" si="0"/>
        <v>165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135</v>
      </c>
      <c r="C96" s="5">
        <v>152</v>
      </c>
      <c r="D96" s="5">
        <f t="shared" si="0"/>
        <v>165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141</v>
      </c>
      <c r="C97" s="5">
        <v>152</v>
      </c>
      <c r="D97" s="5">
        <f t="shared" si="0"/>
        <v>159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117</v>
      </c>
      <c r="C98" s="5">
        <v>150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7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0" spans="1:3" ht="12.75">
      <c r="A10" s="17"/>
      <c r="B10" s="17"/>
      <c r="C10" s="17"/>
    </row>
    <row r="11" spans="1:5" ht="15.75">
      <c r="A11" s="3"/>
      <c r="B11" s="4" t="s">
        <v>38</v>
      </c>
      <c r="C11" s="4" t="s">
        <v>40</v>
      </c>
      <c r="D11" s="12"/>
      <c r="E11" s="12"/>
    </row>
    <row r="12" spans="1:3" ht="9.75" customHeight="1">
      <c r="A12" s="3"/>
      <c r="B12" s="3"/>
      <c r="C12" s="3"/>
    </row>
    <row r="13" spans="1:3" ht="15">
      <c r="A13" s="3" t="s">
        <v>0</v>
      </c>
      <c r="B13" s="5">
        <v>182</v>
      </c>
      <c r="C13" s="5">
        <v>225</v>
      </c>
    </row>
    <row r="14" spans="1:3" ht="15">
      <c r="A14" s="3" t="s">
        <v>1</v>
      </c>
      <c r="B14" s="5">
        <v>199</v>
      </c>
      <c r="C14" s="5">
        <v>235</v>
      </c>
    </row>
    <row r="15" spans="1:3" ht="15">
      <c r="A15" s="3" t="s">
        <v>2</v>
      </c>
      <c r="B15" s="5">
        <v>202</v>
      </c>
      <c r="C15" s="5">
        <v>234</v>
      </c>
    </row>
    <row r="16" spans="1:4" ht="15">
      <c r="A16" s="3" t="s">
        <v>3</v>
      </c>
      <c r="B16" s="5">
        <v>204</v>
      </c>
      <c r="C16" s="5">
        <v>224</v>
      </c>
      <c r="D16" s="6"/>
    </row>
    <row r="17" spans="1:4" ht="15">
      <c r="A17" s="3" t="s">
        <v>4</v>
      </c>
      <c r="B17" s="5">
        <v>207</v>
      </c>
      <c r="C17" s="5">
        <v>212</v>
      </c>
      <c r="D17" s="6"/>
    </row>
    <row r="18" spans="1:4" ht="15">
      <c r="A18" s="3" t="s">
        <v>5</v>
      </c>
      <c r="B18" s="5">
        <v>216</v>
      </c>
      <c r="C18" s="5">
        <v>209</v>
      </c>
      <c r="D18" s="6"/>
    </row>
    <row r="19" spans="1:4" ht="15">
      <c r="A19" s="3" t="s">
        <v>6</v>
      </c>
      <c r="B19" s="5">
        <v>225</v>
      </c>
      <c r="C19" s="5">
        <v>220</v>
      </c>
      <c r="D19" s="6"/>
    </row>
    <row r="20" spans="1:4" ht="15">
      <c r="A20" s="3" t="s">
        <v>7</v>
      </c>
      <c r="B20" s="5">
        <v>210</v>
      </c>
      <c r="C20" s="5">
        <v>211</v>
      </c>
      <c r="D20" s="6"/>
    </row>
    <row r="21" spans="1:4" ht="15">
      <c r="A21" s="3" t="s">
        <v>8</v>
      </c>
      <c r="B21" s="5">
        <v>211</v>
      </c>
      <c r="C21" s="5">
        <v>209</v>
      </c>
      <c r="D21" s="6"/>
    </row>
    <row r="22" spans="1:4" ht="15">
      <c r="A22" s="3" t="s">
        <v>9</v>
      </c>
      <c r="B22" s="5">
        <v>213</v>
      </c>
      <c r="C22" s="5">
        <v>207</v>
      </c>
      <c r="D22" s="6"/>
    </row>
    <row r="23" spans="1:4" ht="15">
      <c r="A23" s="3" t="s">
        <v>10</v>
      </c>
      <c r="B23" s="5">
        <v>210</v>
      </c>
      <c r="C23" s="5">
        <v>204</v>
      </c>
      <c r="D23" s="6"/>
    </row>
    <row r="24" spans="1:4" ht="15">
      <c r="A24" s="3" t="s">
        <v>11</v>
      </c>
      <c r="B24" s="5">
        <v>204</v>
      </c>
      <c r="C24" s="5"/>
      <c r="D24" s="6"/>
    </row>
    <row r="26" ht="15">
      <c r="B26" s="8"/>
    </row>
    <row r="33" spans="1:14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7"/>
      <c r="N33" s="20"/>
    </row>
    <row r="34" spans="1:15" ht="12.75">
      <c r="A34" s="1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12"/>
    </row>
    <row r="35" spans="1:15" ht="12.75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12"/>
    </row>
    <row r="36" spans="1:15" ht="15.75" customHeight="1">
      <c r="A36" s="3"/>
      <c r="B36" s="9" t="s">
        <v>34</v>
      </c>
      <c r="C36" s="9" t="s">
        <v>35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 customHeight="1">
      <c r="A37" s="3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3" ht="15">
      <c r="A38" s="10">
        <v>1990</v>
      </c>
      <c r="B38" s="5">
        <v>295</v>
      </c>
      <c r="C38" s="5">
        <v>359</v>
      </c>
    </row>
    <row r="39" spans="1:3" ht="15">
      <c r="A39" s="10">
        <v>1991</v>
      </c>
      <c r="B39" s="5">
        <v>252</v>
      </c>
      <c r="C39" s="5">
        <v>345</v>
      </c>
    </row>
    <row r="40" spans="1:3" ht="15">
      <c r="A40" s="10">
        <v>1992</v>
      </c>
      <c r="B40" s="5">
        <v>267</v>
      </c>
      <c r="C40" s="5">
        <v>295</v>
      </c>
    </row>
    <row r="41" spans="1:3" ht="15">
      <c r="A41" s="10">
        <v>1993</v>
      </c>
      <c r="B41" s="5">
        <v>314</v>
      </c>
      <c r="C41" s="5">
        <v>374</v>
      </c>
    </row>
    <row r="42" spans="1:3" ht="15">
      <c r="A42" s="10">
        <v>1994</v>
      </c>
      <c r="B42" s="5">
        <v>340</v>
      </c>
      <c r="C42" s="5">
        <v>389</v>
      </c>
    </row>
    <row r="43" spans="1:3" ht="15">
      <c r="A43" s="10">
        <v>1995</v>
      </c>
      <c r="B43" s="5">
        <v>243</v>
      </c>
      <c r="C43" s="5">
        <v>342</v>
      </c>
    </row>
    <row r="44" spans="1:3" ht="15">
      <c r="A44" s="10">
        <v>1996</v>
      </c>
      <c r="B44" s="5">
        <v>183</v>
      </c>
      <c r="C44" s="5">
        <v>297</v>
      </c>
    </row>
    <row r="45" spans="1:3" ht="15">
      <c r="A45" s="10">
        <v>1997</v>
      </c>
      <c r="B45" s="5">
        <v>154</v>
      </c>
      <c r="C45" s="5">
        <v>192</v>
      </c>
    </row>
    <row r="46" spans="1:3" ht="15">
      <c r="A46" s="10">
        <v>1998</v>
      </c>
      <c r="B46" s="5">
        <v>169</v>
      </c>
      <c r="C46" s="5">
        <v>216</v>
      </c>
    </row>
    <row r="47" spans="1:3" ht="15">
      <c r="A47" s="10">
        <v>1999</v>
      </c>
      <c r="B47" s="5">
        <v>162</v>
      </c>
      <c r="C47" s="5">
        <v>203</v>
      </c>
    </row>
    <row r="48" spans="1:3" ht="15">
      <c r="A48" s="10">
        <v>2000</v>
      </c>
      <c r="B48" s="5">
        <v>189</v>
      </c>
      <c r="C48" s="5">
        <v>217</v>
      </c>
    </row>
    <row r="49" spans="1:3" ht="15">
      <c r="A49" s="10">
        <v>2001</v>
      </c>
      <c r="B49" s="5">
        <v>182</v>
      </c>
      <c r="C49" s="5">
        <v>231</v>
      </c>
    </row>
    <row r="50" spans="1:3" ht="15">
      <c r="A50" s="10">
        <v>2002</v>
      </c>
      <c r="B50" s="5">
        <v>246</v>
      </c>
      <c r="C50" s="5">
        <v>351</v>
      </c>
    </row>
    <row r="51" spans="1:3" ht="15">
      <c r="A51" s="10">
        <v>2003</v>
      </c>
      <c r="B51" s="5">
        <v>364</v>
      </c>
      <c r="C51" s="5">
        <v>450</v>
      </c>
    </row>
    <row r="52" spans="1:3" ht="15">
      <c r="A52" s="10">
        <v>2004</v>
      </c>
      <c r="B52" s="11">
        <v>420</v>
      </c>
      <c r="C52" s="11">
        <v>544</v>
      </c>
    </row>
    <row r="53" spans="1:3" ht="15">
      <c r="A53" s="10">
        <v>2005</v>
      </c>
      <c r="B53" s="11">
        <v>493</v>
      </c>
      <c r="C53" s="11">
        <v>596</v>
      </c>
    </row>
    <row r="54" spans="1:3" ht="15">
      <c r="A54" s="10">
        <v>2006</v>
      </c>
      <c r="B54" s="11">
        <v>275</v>
      </c>
      <c r="C54" s="11">
        <v>574</v>
      </c>
    </row>
    <row r="55" spans="1:3" ht="15">
      <c r="A55" s="10">
        <v>2007</v>
      </c>
      <c r="B55" s="11">
        <v>290</v>
      </c>
      <c r="C55" s="11">
        <v>400</v>
      </c>
    </row>
    <row r="56" spans="1:3" ht="15">
      <c r="A56" s="10">
        <v>2008</v>
      </c>
      <c r="B56" s="11">
        <v>209</v>
      </c>
      <c r="C56" s="11">
        <v>345</v>
      </c>
    </row>
    <row r="57" spans="1:3" ht="15">
      <c r="A57" s="10">
        <v>2009</v>
      </c>
      <c r="B57" s="11">
        <v>177</v>
      </c>
      <c r="C57" s="11">
        <v>223</v>
      </c>
    </row>
    <row r="58" spans="1:3" ht="15">
      <c r="A58" s="10">
        <v>2010</v>
      </c>
      <c r="B58" s="11">
        <v>182</v>
      </c>
      <c r="C58" s="11">
        <v>225</v>
      </c>
    </row>
    <row r="59" spans="1:3" ht="15">
      <c r="A59" s="10">
        <v>2011</v>
      </c>
      <c r="B59" s="11">
        <f>MIN($C$13:$C$24)</f>
        <v>204</v>
      </c>
      <c r="C59" s="11">
        <f>+MAX($C$13:$C$24)</f>
        <v>235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23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14">
        <v>1998</v>
      </c>
      <c r="K72" s="14">
        <v>1999</v>
      </c>
      <c r="L72" s="1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324</v>
      </c>
      <c r="D73" s="5">
        <v>267</v>
      </c>
      <c r="E73" s="5">
        <v>314</v>
      </c>
      <c r="F73" s="5">
        <v>354</v>
      </c>
      <c r="G73" s="5">
        <v>339</v>
      </c>
      <c r="H73" s="5">
        <v>280</v>
      </c>
      <c r="I73" s="5">
        <v>191</v>
      </c>
      <c r="J73" s="5">
        <v>169</v>
      </c>
      <c r="K73" s="5">
        <v>196</v>
      </c>
      <c r="L73" s="5">
        <v>198</v>
      </c>
      <c r="M73" s="5">
        <v>224</v>
      </c>
      <c r="N73" s="5">
        <v>261</v>
      </c>
      <c r="O73" s="5">
        <v>364</v>
      </c>
      <c r="P73" s="5">
        <v>427</v>
      </c>
      <c r="Q73" s="5">
        <v>543</v>
      </c>
      <c r="R73" s="5">
        <v>544</v>
      </c>
      <c r="S73" s="5">
        <v>290</v>
      </c>
      <c r="T73" s="5">
        <v>345</v>
      </c>
    </row>
    <row r="74" spans="1:20" ht="15">
      <c r="A74" s="3" t="s">
        <v>1</v>
      </c>
      <c r="B74" s="5" t="s">
        <v>33</v>
      </c>
      <c r="C74" s="5">
        <v>340</v>
      </c>
      <c r="D74" s="5">
        <v>273</v>
      </c>
      <c r="E74" s="5">
        <v>337</v>
      </c>
      <c r="F74" s="5">
        <v>375</v>
      </c>
      <c r="G74" s="5">
        <v>342</v>
      </c>
      <c r="H74" s="5">
        <v>297</v>
      </c>
      <c r="I74" s="5">
        <v>192</v>
      </c>
      <c r="J74" s="5">
        <v>175</v>
      </c>
      <c r="K74" s="5">
        <v>203</v>
      </c>
      <c r="L74" s="5">
        <v>217</v>
      </c>
      <c r="M74" s="5">
        <v>225</v>
      </c>
      <c r="N74" s="5">
        <v>264</v>
      </c>
      <c r="O74" s="5">
        <v>423</v>
      </c>
      <c r="P74" s="5">
        <v>420</v>
      </c>
      <c r="Q74" s="5">
        <v>584</v>
      </c>
      <c r="R74" s="5">
        <v>574</v>
      </c>
      <c r="S74" s="5">
        <v>298</v>
      </c>
      <c r="T74" s="5">
        <v>338</v>
      </c>
    </row>
    <row r="75" spans="1:20" ht="15">
      <c r="A75" s="3" t="s">
        <v>2</v>
      </c>
      <c r="B75" s="5" t="s">
        <v>33</v>
      </c>
      <c r="C75" s="5">
        <v>329</v>
      </c>
      <c r="D75" s="5">
        <v>283</v>
      </c>
      <c r="E75" s="5">
        <v>351</v>
      </c>
      <c r="F75" s="5">
        <v>365</v>
      </c>
      <c r="G75" s="5">
        <v>330</v>
      </c>
      <c r="H75" s="5">
        <v>292</v>
      </c>
      <c r="I75" s="5">
        <v>192</v>
      </c>
      <c r="J75" s="5">
        <v>180</v>
      </c>
      <c r="K75" s="5">
        <v>195</v>
      </c>
      <c r="L75" s="5">
        <v>211</v>
      </c>
      <c r="M75" s="5">
        <v>217</v>
      </c>
      <c r="N75" s="5">
        <v>247</v>
      </c>
      <c r="O75" s="5">
        <v>400</v>
      </c>
      <c r="P75" s="5">
        <v>436</v>
      </c>
      <c r="Q75" s="5">
        <v>596</v>
      </c>
      <c r="R75" s="5">
        <v>570</v>
      </c>
      <c r="S75" s="5">
        <v>308</v>
      </c>
      <c r="T75" s="5">
        <v>332</v>
      </c>
    </row>
    <row r="76" spans="1:20" ht="15">
      <c r="A76" s="3" t="s">
        <v>3</v>
      </c>
      <c r="B76" s="5">
        <v>351</v>
      </c>
      <c r="C76" s="5">
        <v>330</v>
      </c>
      <c r="D76" s="5">
        <v>282</v>
      </c>
      <c r="E76" s="5">
        <v>355</v>
      </c>
      <c r="F76" s="5">
        <v>355</v>
      </c>
      <c r="G76" s="5">
        <v>327</v>
      </c>
      <c r="H76" s="5">
        <v>291</v>
      </c>
      <c r="I76" s="5">
        <v>181</v>
      </c>
      <c r="J76" s="5">
        <v>173</v>
      </c>
      <c r="K76" s="5">
        <v>180</v>
      </c>
      <c r="L76" s="5">
        <v>199</v>
      </c>
      <c r="M76" s="5">
        <v>209</v>
      </c>
      <c r="N76" s="5">
        <v>246</v>
      </c>
      <c r="O76" s="5">
        <v>407</v>
      </c>
      <c r="P76" s="5">
        <v>440</v>
      </c>
      <c r="Q76" s="5">
        <v>493</v>
      </c>
      <c r="R76" s="5">
        <v>453</v>
      </c>
      <c r="S76" s="5">
        <v>316</v>
      </c>
      <c r="T76" s="5">
        <v>292</v>
      </c>
    </row>
    <row r="77" spans="1:20" ht="15">
      <c r="A77" s="3" t="s">
        <v>4</v>
      </c>
      <c r="B77" s="5">
        <v>359</v>
      </c>
      <c r="C77" s="5">
        <v>345</v>
      </c>
      <c r="D77" s="5">
        <v>289</v>
      </c>
      <c r="E77" s="5">
        <v>347</v>
      </c>
      <c r="F77" s="5">
        <v>357</v>
      </c>
      <c r="G77" s="5">
        <v>301</v>
      </c>
      <c r="H77" s="5">
        <v>269</v>
      </c>
      <c r="I77" s="5">
        <v>179</v>
      </c>
      <c r="J77" s="5">
        <v>188</v>
      </c>
      <c r="K77" s="5">
        <v>162</v>
      </c>
      <c r="L77" s="5">
        <v>189</v>
      </c>
      <c r="M77" s="5">
        <v>200</v>
      </c>
      <c r="N77" s="5">
        <v>268</v>
      </c>
      <c r="O77" s="5">
        <v>414</v>
      </c>
      <c r="P77" s="5">
        <v>450</v>
      </c>
      <c r="Q77" s="5">
        <v>506</v>
      </c>
      <c r="R77" s="5">
        <v>476</v>
      </c>
      <c r="S77" s="5">
        <v>321</v>
      </c>
      <c r="T77" s="5">
        <v>287</v>
      </c>
    </row>
    <row r="78" spans="1:20" ht="15">
      <c r="A78" s="3" t="s">
        <v>5</v>
      </c>
      <c r="B78" s="5">
        <v>353</v>
      </c>
      <c r="C78" s="5">
        <v>327</v>
      </c>
      <c r="D78" s="5">
        <v>283</v>
      </c>
      <c r="E78" s="5">
        <v>359</v>
      </c>
      <c r="F78" s="5">
        <v>366</v>
      </c>
      <c r="G78" s="5">
        <v>289</v>
      </c>
      <c r="H78" s="5">
        <v>252</v>
      </c>
      <c r="I78" s="5">
        <v>182</v>
      </c>
      <c r="J78" s="5">
        <v>205</v>
      </c>
      <c r="K78" s="5">
        <v>165</v>
      </c>
      <c r="L78" s="5">
        <v>199</v>
      </c>
      <c r="M78" s="5">
        <v>182</v>
      </c>
      <c r="N78" s="5">
        <v>288</v>
      </c>
      <c r="O78" s="5">
        <v>437</v>
      </c>
      <c r="P78" s="5">
        <v>471</v>
      </c>
      <c r="Q78" s="5">
        <v>526</v>
      </c>
      <c r="R78" s="5">
        <v>504</v>
      </c>
      <c r="S78" s="5">
        <v>342</v>
      </c>
      <c r="T78" s="5">
        <v>286</v>
      </c>
    </row>
    <row r="79" spans="1:20" ht="15">
      <c r="A79" s="3" t="s">
        <v>6</v>
      </c>
      <c r="B79" s="5">
        <v>357</v>
      </c>
      <c r="C79" s="5">
        <v>336</v>
      </c>
      <c r="D79" s="5">
        <v>281</v>
      </c>
      <c r="E79" s="5">
        <v>374</v>
      </c>
      <c r="F79" s="5">
        <v>389</v>
      </c>
      <c r="G79" s="5">
        <v>312</v>
      </c>
      <c r="H79" s="5">
        <v>249</v>
      </c>
      <c r="I79" s="5">
        <v>188</v>
      </c>
      <c r="J79" s="5">
        <v>216</v>
      </c>
      <c r="K79" s="5">
        <v>181</v>
      </c>
      <c r="L79" s="5">
        <v>212</v>
      </c>
      <c r="M79" s="5">
        <v>183</v>
      </c>
      <c r="N79" s="5">
        <v>306</v>
      </c>
      <c r="O79" s="5">
        <v>450</v>
      </c>
      <c r="P79" s="5">
        <v>499</v>
      </c>
      <c r="Q79" s="5">
        <v>538</v>
      </c>
      <c r="R79" s="5">
        <v>530</v>
      </c>
      <c r="S79" s="5">
        <v>375</v>
      </c>
      <c r="T79" s="5">
        <v>281</v>
      </c>
    </row>
    <row r="80" spans="1:20" ht="15">
      <c r="A80" s="3" t="s">
        <v>7</v>
      </c>
      <c r="B80" s="5">
        <v>335</v>
      </c>
      <c r="C80" s="5">
        <v>308</v>
      </c>
      <c r="D80" s="5">
        <v>280</v>
      </c>
      <c r="E80" s="5">
        <v>360</v>
      </c>
      <c r="F80" s="5">
        <v>374</v>
      </c>
      <c r="G80" s="5">
        <v>302</v>
      </c>
      <c r="H80" s="5">
        <v>227</v>
      </c>
      <c r="I80" s="5">
        <v>172</v>
      </c>
      <c r="J80" s="5">
        <v>207</v>
      </c>
      <c r="K80" s="5">
        <v>175</v>
      </c>
      <c r="L80" s="5">
        <v>208</v>
      </c>
      <c r="M80" s="5">
        <v>186</v>
      </c>
      <c r="N80" s="5">
        <v>306</v>
      </c>
      <c r="O80" s="5">
        <v>434</v>
      </c>
      <c r="P80" s="5">
        <v>507</v>
      </c>
      <c r="Q80" s="5">
        <v>538</v>
      </c>
      <c r="R80" s="5">
        <v>537</v>
      </c>
      <c r="S80" s="5">
        <v>374</v>
      </c>
      <c r="T80" s="5">
        <v>280</v>
      </c>
    </row>
    <row r="81" spans="1:20" ht="15">
      <c r="A81" s="3" t="s">
        <v>8</v>
      </c>
      <c r="B81" s="5">
        <v>322</v>
      </c>
      <c r="C81" s="5">
        <v>294</v>
      </c>
      <c r="D81" s="5">
        <v>291</v>
      </c>
      <c r="E81" s="5">
        <v>353</v>
      </c>
      <c r="F81" s="5">
        <v>377</v>
      </c>
      <c r="G81" s="5">
        <v>277</v>
      </c>
      <c r="H81" s="5">
        <v>201</v>
      </c>
      <c r="I81" s="5">
        <v>158</v>
      </c>
      <c r="J81" s="5">
        <v>198</v>
      </c>
      <c r="K81" s="5">
        <v>180</v>
      </c>
      <c r="L81" s="5">
        <v>209</v>
      </c>
      <c r="M81" s="5">
        <v>200</v>
      </c>
      <c r="N81" s="5">
        <v>312</v>
      </c>
      <c r="O81" s="5">
        <v>432</v>
      </c>
      <c r="P81" s="5">
        <v>524</v>
      </c>
      <c r="Q81" s="5">
        <v>549</v>
      </c>
      <c r="R81" s="5">
        <v>557</v>
      </c>
      <c r="S81" s="5">
        <v>393</v>
      </c>
      <c r="T81" s="5">
        <v>282</v>
      </c>
    </row>
    <row r="82" spans="1:20" ht="15">
      <c r="A82" s="3" t="s">
        <v>9</v>
      </c>
      <c r="B82" s="5">
        <v>309</v>
      </c>
      <c r="C82" s="5">
        <v>282</v>
      </c>
      <c r="D82" s="5">
        <v>288</v>
      </c>
      <c r="E82" s="5">
        <v>339</v>
      </c>
      <c r="F82" s="5">
        <v>378</v>
      </c>
      <c r="G82" s="5">
        <v>267</v>
      </c>
      <c r="H82" s="5">
        <v>183</v>
      </c>
      <c r="I82" s="5">
        <v>160</v>
      </c>
      <c r="J82" s="5">
        <v>194</v>
      </c>
      <c r="K82" s="5">
        <v>171</v>
      </c>
      <c r="L82" s="5">
        <v>203</v>
      </c>
      <c r="M82" s="5">
        <v>203</v>
      </c>
      <c r="N82" s="5">
        <v>326</v>
      </c>
      <c r="O82" s="5">
        <v>423</v>
      </c>
      <c r="P82" s="5">
        <v>541</v>
      </c>
      <c r="Q82" s="5">
        <v>555</v>
      </c>
      <c r="R82" s="5">
        <v>556</v>
      </c>
      <c r="S82" s="5">
        <v>395</v>
      </c>
      <c r="T82" s="5">
        <v>252</v>
      </c>
    </row>
    <row r="83" spans="1:20" ht="15">
      <c r="A83" s="3" t="s">
        <v>10</v>
      </c>
      <c r="B83" s="5">
        <v>301</v>
      </c>
      <c r="C83" s="5">
        <v>271</v>
      </c>
      <c r="D83" s="5">
        <v>293</v>
      </c>
      <c r="E83" s="5">
        <v>336</v>
      </c>
      <c r="F83" s="5">
        <v>360</v>
      </c>
      <c r="G83" s="5">
        <v>269</v>
      </c>
      <c r="H83" s="5">
        <v>187</v>
      </c>
      <c r="I83" s="5">
        <v>160</v>
      </c>
      <c r="J83" s="5">
        <v>194</v>
      </c>
      <c r="K83" s="5">
        <v>170</v>
      </c>
      <c r="L83" s="5">
        <v>223</v>
      </c>
      <c r="M83" s="5">
        <v>211</v>
      </c>
      <c r="N83" s="5">
        <v>340</v>
      </c>
      <c r="O83" s="5">
        <v>428</v>
      </c>
      <c r="P83" s="5">
        <v>544</v>
      </c>
      <c r="Q83" s="5">
        <v>553</v>
      </c>
      <c r="R83" s="5">
        <v>573</v>
      </c>
      <c r="S83" s="5">
        <v>400</v>
      </c>
      <c r="T83" s="5">
        <v>248</v>
      </c>
    </row>
    <row r="84" spans="1:20" ht="15">
      <c r="A84" s="3" t="s">
        <v>11</v>
      </c>
      <c r="B84" s="5">
        <v>295</v>
      </c>
      <c r="C84" s="5">
        <v>252</v>
      </c>
      <c r="D84" s="5">
        <v>295</v>
      </c>
      <c r="E84" s="5">
        <v>328</v>
      </c>
      <c r="F84" s="5">
        <v>340</v>
      </c>
      <c r="G84" s="5">
        <v>243</v>
      </c>
      <c r="H84" s="5">
        <v>189</v>
      </c>
      <c r="I84" s="5">
        <v>154</v>
      </c>
      <c r="J84" s="5">
        <v>186</v>
      </c>
      <c r="K84" s="5">
        <v>184</v>
      </c>
      <c r="L84" s="5">
        <v>226</v>
      </c>
      <c r="M84" s="5">
        <v>231</v>
      </c>
      <c r="N84" s="5">
        <v>351</v>
      </c>
      <c r="O84" s="5">
        <v>431</v>
      </c>
      <c r="P84" s="5">
        <v>536</v>
      </c>
      <c r="Q84" s="5">
        <v>544</v>
      </c>
      <c r="R84" s="5">
        <v>275</v>
      </c>
      <c r="S84" s="5">
        <v>330</v>
      </c>
      <c r="T84" s="5">
        <v>209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205</v>
      </c>
      <c r="C87" s="5">
        <v>182</v>
      </c>
      <c r="D87" s="5">
        <f>+C13</f>
        <v>225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212</v>
      </c>
      <c r="C88" s="5">
        <v>199</v>
      </c>
      <c r="D88" s="5">
        <f aca="true" t="shared" si="0" ref="D88:D98">+C14</f>
        <v>235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217</v>
      </c>
      <c r="C89" s="5">
        <v>202</v>
      </c>
      <c r="D89" s="5">
        <f t="shared" si="0"/>
        <v>234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215</v>
      </c>
      <c r="C90" s="5">
        <v>204</v>
      </c>
      <c r="D90" s="5">
        <f t="shared" si="0"/>
        <v>224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200</v>
      </c>
      <c r="C91" s="5">
        <v>207</v>
      </c>
      <c r="D91" s="5">
        <f t="shared" si="0"/>
        <v>212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219</v>
      </c>
      <c r="C92" s="5">
        <v>216</v>
      </c>
      <c r="D92" s="5">
        <f t="shared" si="0"/>
        <v>209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223</v>
      </c>
      <c r="C93" s="5">
        <v>225</v>
      </c>
      <c r="D93" s="5">
        <f t="shared" si="0"/>
        <v>220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219</v>
      </c>
      <c r="C94" s="5">
        <v>210</v>
      </c>
      <c r="D94" s="5">
        <f t="shared" si="0"/>
        <v>211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211</v>
      </c>
      <c r="C95" s="5">
        <v>211</v>
      </c>
      <c r="D95" s="5">
        <f t="shared" si="0"/>
        <v>209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223</v>
      </c>
      <c r="C96" s="5">
        <v>213</v>
      </c>
      <c r="D96" s="5">
        <f t="shared" si="0"/>
        <v>207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220</v>
      </c>
      <c r="C97" s="5">
        <v>210</v>
      </c>
      <c r="D97" s="5">
        <f t="shared" si="0"/>
        <v>204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177</v>
      </c>
      <c r="C98" s="5">
        <v>204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5:T5"/>
    <mergeCell ref="A2:T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>
      <c r="A11" s="3"/>
      <c r="B11" s="4" t="s">
        <v>38</v>
      </c>
      <c r="C11" s="4" t="s">
        <v>40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3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4.25" customHeight="1">
      <c r="A13" s="3" t="s">
        <v>0</v>
      </c>
      <c r="B13" s="5">
        <v>121</v>
      </c>
      <c r="C13" s="5">
        <v>125</v>
      </c>
    </row>
    <row r="14" spans="1:3" ht="15">
      <c r="A14" s="3" t="s">
        <v>1</v>
      </c>
      <c r="B14" s="5">
        <v>124</v>
      </c>
      <c r="C14" s="5">
        <v>126</v>
      </c>
    </row>
    <row r="15" spans="1:3" ht="15">
      <c r="A15" s="3" t="s">
        <v>2</v>
      </c>
      <c r="B15" s="5">
        <v>130</v>
      </c>
      <c r="C15" s="5">
        <v>109</v>
      </c>
    </row>
    <row r="16" spans="1:4" ht="15">
      <c r="A16" s="3" t="s">
        <v>3</v>
      </c>
      <c r="B16" s="5">
        <v>132</v>
      </c>
      <c r="C16" s="5">
        <v>108</v>
      </c>
      <c r="D16" s="6"/>
    </row>
    <row r="17" spans="1:4" ht="15">
      <c r="A17" s="3" t="s">
        <v>4</v>
      </c>
      <c r="B17" s="5">
        <v>128</v>
      </c>
      <c r="C17" s="5">
        <v>115</v>
      </c>
      <c r="D17" s="6"/>
    </row>
    <row r="18" spans="1:4" ht="15">
      <c r="A18" s="3" t="s">
        <v>5</v>
      </c>
      <c r="B18" s="5">
        <v>115</v>
      </c>
      <c r="C18" s="5">
        <v>108</v>
      </c>
      <c r="D18" s="6"/>
    </row>
    <row r="19" spans="1:4" ht="15">
      <c r="A19" s="3" t="s">
        <v>6</v>
      </c>
      <c r="B19" s="5">
        <v>115</v>
      </c>
      <c r="C19" s="5">
        <v>115</v>
      </c>
      <c r="D19" s="6"/>
    </row>
    <row r="20" spans="1:4" ht="15">
      <c r="A20" s="3" t="s">
        <v>7</v>
      </c>
      <c r="B20" s="5">
        <v>113</v>
      </c>
      <c r="C20" s="5">
        <v>108</v>
      </c>
      <c r="D20" s="6"/>
    </row>
    <row r="21" spans="1:4" ht="15">
      <c r="A21" s="3" t="s">
        <v>8</v>
      </c>
      <c r="B21" s="5">
        <v>118</v>
      </c>
      <c r="C21" s="5">
        <v>108</v>
      </c>
      <c r="D21" s="6"/>
    </row>
    <row r="22" spans="1:4" ht="15">
      <c r="A22" s="3" t="s">
        <v>9</v>
      </c>
      <c r="B22" s="5">
        <v>136</v>
      </c>
      <c r="C22" s="5">
        <v>106</v>
      </c>
      <c r="D22" s="6"/>
    </row>
    <row r="23" spans="1:4" ht="15">
      <c r="A23" s="3" t="s">
        <v>10</v>
      </c>
      <c r="B23" s="5">
        <v>104</v>
      </c>
      <c r="C23" s="5">
        <v>112</v>
      </c>
      <c r="D23" s="6"/>
    </row>
    <row r="24" spans="1:4" ht="15">
      <c r="A24" s="3" t="s">
        <v>11</v>
      </c>
      <c r="B24" s="5">
        <v>105</v>
      </c>
      <c r="C24" s="5"/>
      <c r="D24" s="6"/>
    </row>
    <row r="26" ht="15">
      <c r="B26" s="8"/>
    </row>
    <row r="35" spans="1:3" ht="15.75">
      <c r="A35" s="3"/>
      <c r="B35" s="9" t="s">
        <v>34</v>
      </c>
      <c r="C35" s="9" t="s">
        <v>35</v>
      </c>
    </row>
    <row r="36" spans="1:3" ht="15.75">
      <c r="A36" s="3"/>
      <c r="B36" s="9"/>
      <c r="C36" s="9"/>
    </row>
    <row r="37" spans="1:3" ht="15">
      <c r="A37" s="10">
        <v>1990</v>
      </c>
      <c r="B37" s="5">
        <v>80</v>
      </c>
      <c r="C37" s="5">
        <v>310</v>
      </c>
    </row>
    <row r="38" spans="1:3" ht="15">
      <c r="A38" s="10">
        <v>1991</v>
      </c>
      <c r="B38" s="5">
        <v>68</v>
      </c>
      <c r="C38" s="5">
        <v>191</v>
      </c>
    </row>
    <row r="39" spans="1:3" ht="15">
      <c r="A39" s="10">
        <v>1992</v>
      </c>
      <c r="B39" s="5">
        <v>100</v>
      </c>
      <c r="C39" s="5">
        <v>196</v>
      </c>
    </row>
    <row r="40" spans="1:3" ht="15">
      <c r="A40" s="10">
        <v>1993</v>
      </c>
      <c r="B40" s="5">
        <v>125</v>
      </c>
      <c r="C40" s="5">
        <v>223</v>
      </c>
    </row>
    <row r="41" spans="1:3" ht="15">
      <c r="A41" s="10">
        <v>1994</v>
      </c>
      <c r="B41" s="5">
        <v>96</v>
      </c>
      <c r="C41" s="5">
        <v>173</v>
      </c>
    </row>
    <row r="42" spans="1:3" ht="15">
      <c r="A42" s="10">
        <v>1995</v>
      </c>
      <c r="B42" s="5">
        <v>94</v>
      </c>
      <c r="C42" s="5">
        <v>176</v>
      </c>
    </row>
    <row r="43" spans="1:3" ht="15">
      <c r="A43" s="10">
        <v>1996</v>
      </c>
      <c r="B43" s="5">
        <v>98</v>
      </c>
      <c r="C43" s="5">
        <v>146</v>
      </c>
    </row>
    <row r="44" spans="1:3" ht="15">
      <c r="A44" s="10">
        <v>1997</v>
      </c>
      <c r="B44" s="5">
        <v>77</v>
      </c>
      <c r="C44" s="5">
        <v>141</v>
      </c>
    </row>
    <row r="45" spans="1:3" ht="15">
      <c r="A45" s="10">
        <v>1998</v>
      </c>
      <c r="B45" s="5">
        <v>98</v>
      </c>
      <c r="C45" s="5">
        <v>155</v>
      </c>
    </row>
    <row r="46" spans="1:3" ht="15">
      <c r="A46" s="10">
        <v>1999</v>
      </c>
      <c r="B46" s="5">
        <v>104</v>
      </c>
      <c r="C46" s="5">
        <v>185</v>
      </c>
    </row>
    <row r="47" spans="1:3" ht="15">
      <c r="A47" s="10">
        <v>2000</v>
      </c>
      <c r="B47" s="5">
        <v>117</v>
      </c>
      <c r="C47" s="5">
        <v>171</v>
      </c>
    </row>
    <row r="48" spans="1:3" ht="15">
      <c r="A48" s="10">
        <v>2001</v>
      </c>
      <c r="B48" s="5">
        <v>117</v>
      </c>
      <c r="C48" s="5">
        <v>158</v>
      </c>
    </row>
    <row r="49" spans="1:3" ht="15">
      <c r="A49" s="10">
        <v>2002</v>
      </c>
      <c r="B49" s="5">
        <v>75</v>
      </c>
      <c r="C49" s="5">
        <v>178</v>
      </c>
    </row>
    <row r="50" spans="1:3" ht="15">
      <c r="A50" s="10">
        <v>2003</v>
      </c>
      <c r="B50" s="5">
        <v>80</v>
      </c>
      <c r="C50" s="5">
        <v>128</v>
      </c>
    </row>
    <row r="51" spans="1:3" ht="15">
      <c r="A51" s="10">
        <v>2004</v>
      </c>
      <c r="B51" s="11">
        <v>83</v>
      </c>
      <c r="C51" s="11">
        <v>130</v>
      </c>
    </row>
    <row r="52" spans="1:3" ht="15">
      <c r="A52" s="10">
        <v>2005</v>
      </c>
      <c r="B52" s="11">
        <v>104</v>
      </c>
      <c r="C52" s="11">
        <v>150</v>
      </c>
    </row>
    <row r="53" spans="1:3" ht="15">
      <c r="A53" s="10">
        <v>2006</v>
      </c>
      <c r="B53" s="11">
        <v>93</v>
      </c>
      <c r="C53" s="11">
        <v>135</v>
      </c>
    </row>
    <row r="54" spans="1:3" ht="15">
      <c r="A54" s="10">
        <v>2007</v>
      </c>
      <c r="B54" s="11">
        <v>99</v>
      </c>
      <c r="C54" s="11">
        <v>125</v>
      </c>
    </row>
    <row r="55" spans="1:3" ht="15">
      <c r="A55" s="10">
        <v>2008</v>
      </c>
      <c r="B55" s="11">
        <v>103</v>
      </c>
      <c r="C55" s="11">
        <v>131</v>
      </c>
    </row>
    <row r="56" spans="1:3" ht="15">
      <c r="A56" s="10">
        <v>2009</v>
      </c>
      <c r="B56" s="11">
        <v>111</v>
      </c>
      <c r="C56" s="11">
        <v>132</v>
      </c>
    </row>
    <row r="57" spans="1:3" ht="15">
      <c r="A57" s="10">
        <v>2010</v>
      </c>
      <c r="B57" s="11">
        <v>104</v>
      </c>
      <c r="C57" s="11">
        <v>136</v>
      </c>
    </row>
    <row r="58" spans="1:3" ht="15">
      <c r="A58" s="10">
        <v>2011</v>
      </c>
      <c r="B58" s="11">
        <f>MIN($C$13:$C$24)</f>
        <v>106</v>
      </c>
      <c r="C58" s="11">
        <f>+MAX($C$13:$C$24)</f>
        <v>126</v>
      </c>
    </row>
    <row r="72" spans="1:20" ht="15.7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83</v>
      </c>
      <c r="D73" s="5">
        <v>142</v>
      </c>
      <c r="E73" s="5">
        <v>216</v>
      </c>
      <c r="F73" s="5">
        <v>148</v>
      </c>
      <c r="G73" s="5">
        <v>116</v>
      </c>
      <c r="H73" s="5">
        <v>106</v>
      </c>
      <c r="I73" s="5">
        <v>128</v>
      </c>
      <c r="J73" s="5">
        <v>98</v>
      </c>
      <c r="K73" s="5">
        <v>104</v>
      </c>
      <c r="L73" s="5">
        <v>155</v>
      </c>
      <c r="M73" s="5">
        <v>143</v>
      </c>
      <c r="N73" s="5">
        <v>153</v>
      </c>
      <c r="O73" s="5">
        <v>80</v>
      </c>
      <c r="P73" s="5">
        <v>102</v>
      </c>
      <c r="Q73" s="5">
        <v>104</v>
      </c>
      <c r="R73" s="5">
        <v>135</v>
      </c>
      <c r="S73" s="5">
        <v>110</v>
      </c>
      <c r="T73" s="5">
        <v>111</v>
      </c>
    </row>
    <row r="74" spans="1:20" ht="15">
      <c r="A74" s="3" t="s">
        <v>1</v>
      </c>
      <c r="B74" s="5" t="s">
        <v>33</v>
      </c>
      <c r="C74" s="5">
        <v>68</v>
      </c>
      <c r="D74" s="5">
        <v>100</v>
      </c>
      <c r="E74" s="5">
        <v>223</v>
      </c>
      <c r="F74" s="5">
        <v>121</v>
      </c>
      <c r="G74" s="5">
        <v>128</v>
      </c>
      <c r="H74" s="5">
        <v>134</v>
      </c>
      <c r="I74" s="5">
        <v>126</v>
      </c>
      <c r="J74" s="5">
        <v>125</v>
      </c>
      <c r="K74" s="5">
        <v>128</v>
      </c>
      <c r="L74" s="5">
        <v>171</v>
      </c>
      <c r="M74" s="5">
        <v>142</v>
      </c>
      <c r="N74" s="5">
        <v>157</v>
      </c>
      <c r="O74" s="5">
        <v>87</v>
      </c>
      <c r="P74" s="5">
        <v>83</v>
      </c>
      <c r="Q74" s="5">
        <v>141</v>
      </c>
      <c r="R74" s="5">
        <v>113</v>
      </c>
      <c r="S74" s="5">
        <v>119</v>
      </c>
      <c r="T74" s="5">
        <v>109</v>
      </c>
    </row>
    <row r="75" spans="1:20" ht="15">
      <c r="A75" s="3" t="s">
        <v>2</v>
      </c>
      <c r="B75" s="5" t="s">
        <v>33</v>
      </c>
      <c r="C75" s="5">
        <v>79</v>
      </c>
      <c r="D75" s="5">
        <v>124</v>
      </c>
      <c r="E75" s="5">
        <v>185</v>
      </c>
      <c r="F75" s="5">
        <v>164</v>
      </c>
      <c r="G75" s="5">
        <v>160</v>
      </c>
      <c r="H75" s="5">
        <v>110</v>
      </c>
      <c r="I75" s="5">
        <v>108</v>
      </c>
      <c r="J75" s="5">
        <v>131</v>
      </c>
      <c r="K75" s="5">
        <v>130</v>
      </c>
      <c r="L75" s="5">
        <v>138</v>
      </c>
      <c r="M75" s="5">
        <v>158</v>
      </c>
      <c r="N75" s="5">
        <v>123</v>
      </c>
      <c r="O75" s="5">
        <v>112</v>
      </c>
      <c r="P75" s="5">
        <v>101</v>
      </c>
      <c r="Q75" s="5">
        <v>148</v>
      </c>
      <c r="R75" s="5">
        <v>114</v>
      </c>
      <c r="S75" s="5">
        <v>111</v>
      </c>
      <c r="T75" s="5">
        <v>117</v>
      </c>
    </row>
    <row r="76" spans="1:20" ht="15">
      <c r="A76" s="3" t="s">
        <v>3</v>
      </c>
      <c r="B76" s="5">
        <v>263</v>
      </c>
      <c r="C76" s="5">
        <v>122</v>
      </c>
      <c r="D76" s="5">
        <v>147</v>
      </c>
      <c r="E76" s="5">
        <v>169</v>
      </c>
      <c r="F76" s="5">
        <v>173</v>
      </c>
      <c r="G76" s="5">
        <v>176</v>
      </c>
      <c r="H76" s="5">
        <v>112</v>
      </c>
      <c r="I76" s="5">
        <v>127</v>
      </c>
      <c r="J76" s="5">
        <v>120</v>
      </c>
      <c r="K76" s="5">
        <v>149</v>
      </c>
      <c r="L76" s="5">
        <v>147</v>
      </c>
      <c r="M76" s="5">
        <v>152</v>
      </c>
      <c r="N76" s="5">
        <v>143</v>
      </c>
      <c r="O76" s="5">
        <v>127</v>
      </c>
      <c r="P76" s="5">
        <v>110</v>
      </c>
      <c r="Q76" s="5">
        <v>146</v>
      </c>
      <c r="R76" s="5">
        <v>125</v>
      </c>
      <c r="S76" s="5">
        <v>115</v>
      </c>
      <c r="T76" s="5">
        <v>118</v>
      </c>
    </row>
    <row r="77" spans="1:20" ht="15">
      <c r="A77" s="3" t="s">
        <v>4</v>
      </c>
      <c r="B77" s="5">
        <v>264</v>
      </c>
      <c r="C77" s="5">
        <v>160</v>
      </c>
      <c r="D77" s="5">
        <v>152</v>
      </c>
      <c r="E77" s="5">
        <v>140</v>
      </c>
      <c r="F77" s="5">
        <v>168</v>
      </c>
      <c r="G77" s="5">
        <v>138</v>
      </c>
      <c r="H77" s="5">
        <v>119</v>
      </c>
      <c r="I77" s="5">
        <v>141</v>
      </c>
      <c r="J77" s="5">
        <v>134</v>
      </c>
      <c r="K77" s="5">
        <v>134</v>
      </c>
      <c r="L77" s="5">
        <v>148</v>
      </c>
      <c r="M77" s="5">
        <v>153</v>
      </c>
      <c r="N77" s="5">
        <v>142</v>
      </c>
      <c r="O77" s="5">
        <v>128</v>
      </c>
      <c r="P77" s="5">
        <v>111</v>
      </c>
      <c r="Q77" s="5">
        <v>150</v>
      </c>
      <c r="R77" s="5">
        <v>117</v>
      </c>
      <c r="S77" s="5">
        <v>125</v>
      </c>
      <c r="T77" s="5">
        <v>122</v>
      </c>
    </row>
    <row r="78" spans="1:20" ht="15">
      <c r="A78" s="3" t="s">
        <v>5</v>
      </c>
      <c r="B78" s="5">
        <v>288</v>
      </c>
      <c r="C78" s="5">
        <v>176</v>
      </c>
      <c r="D78" s="5">
        <v>170</v>
      </c>
      <c r="E78" s="5">
        <v>155</v>
      </c>
      <c r="F78" s="5">
        <v>152</v>
      </c>
      <c r="G78" s="5">
        <v>122</v>
      </c>
      <c r="H78" s="5">
        <v>131</v>
      </c>
      <c r="I78" s="5">
        <v>128</v>
      </c>
      <c r="J78" s="5">
        <v>155</v>
      </c>
      <c r="K78" s="5">
        <v>164</v>
      </c>
      <c r="L78" s="5">
        <v>117</v>
      </c>
      <c r="M78" s="5">
        <v>137</v>
      </c>
      <c r="N78" s="5">
        <v>178</v>
      </c>
      <c r="O78" s="5">
        <v>142</v>
      </c>
      <c r="P78" s="5">
        <v>125</v>
      </c>
      <c r="Q78" s="5">
        <v>136</v>
      </c>
      <c r="R78" s="5">
        <v>110</v>
      </c>
      <c r="S78" s="5">
        <v>122</v>
      </c>
      <c r="T78" s="5">
        <v>131</v>
      </c>
    </row>
    <row r="79" spans="1:20" ht="15">
      <c r="A79" s="3" t="s">
        <v>6</v>
      </c>
      <c r="B79" s="5">
        <v>278</v>
      </c>
      <c r="C79" s="5">
        <v>191</v>
      </c>
      <c r="D79" s="5">
        <v>156</v>
      </c>
      <c r="E79" s="5">
        <v>142</v>
      </c>
      <c r="F79" s="5">
        <v>149</v>
      </c>
      <c r="G79" s="5">
        <v>138</v>
      </c>
      <c r="H79" s="5">
        <v>146</v>
      </c>
      <c r="I79" s="5">
        <v>108</v>
      </c>
      <c r="J79" s="5">
        <v>126</v>
      </c>
      <c r="K79" s="5">
        <v>183</v>
      </c>
      <c r="L79" s="5">
        <v>133</v>
      </c>
      <c r="M79" s="5">
        <v>137</v>
      </c>
      <c r="N79" s="5">
        <v>161</v>
      </c>
      <c r="O79" s="5">
        <v>150</v>
      </c>
      <c r="P79" s="5">
        <v>130</v>
      </c>
      <c r="Q79" s="5">
        <v>130</v>
      </c>
      <c r="R79" s="5">
        <v>127</v>
      </c>
      <c r="S79" s="5">
        <v>120</v>
      </c>
      <c r="T79" s="5">
        <v>130</v>
      </c>
    </row>
    <row r="80" spans="1:20" ht="15">
      <c r="A80" s="3" t="s">
        <v>7</v>
      </c>
      <c r="B80" s="5">
        <v>283</v>
      </c>
      <c r="C80" s="5">
        <v>163</v>
      </c>
      <c r="D80" s="5">
        <v>164</v>
      </c>
      <c r="E80" s="5">
        <v>139</v>
      </c>
      <c r="F80" s="5">
        <v>140</v>
      </c>
      <c r="G80" s="5">
        <v>123</v>
      </c>
      <c r="H80" s="5">
        <v>135</v>
      </c>
      <c r="I80" s="5">
        <v>102</v>
      </c>
      <c r="J80" s="5">
        <v>134</v>
      </c>
      <c r="K80" s="5">
        <v>185</v>
      </c>
      <c r="L80" s="5">
        <v>128</v>
      </c>
      <c r="M80" s="5">
        <v>129</v>
      </c>
      <c r="N80" s="5">
        <v>132</v>
      </c>
      <c r="O80" s="5">
        <v>121</v>
      </c>
      <c r="P80" s="5">
        <v>109</v>
      </c>
      <c r="Q80" s="5">
        <v>125</v>
      </c>
      <c r="R80" s="5">
        <v>105</v>
      </c>
      <c r="S80" s="5">
        <v>121</v>
      </c>
      <c r="T80" s="5">
        <v>103</v>
      </c>
    </row>
    <row r="81" spans="1:20" ht="15">
      <c r="A81" s="3" t="s">
        <v>8</v>
      </c>
      <c r="B81" s="5">
        <v>310</v>
      </c>
      <c r="C81" s="5">
        <v>94</v>
      </c>
      <c r="D81" s="5">
        <v>186</v>
      </c>
      <c r="E81" s="5">
        <v>162</v>
      </c>
      <c r="F81" s="5">
        <v>113</v>
      </c>
      <c r="G81" s="5">
        <v>114</v>
      </c>
      <c r="H81" s="5">
        <v>123</v>
      </c>
      <c r="I81" s="5">
        <v>120</v>
      </c>
      <c r="J81" s="5">
        <v>143</v>
      </c>
      <c r="K81" s="5">
        <v>159</v>
      </c>
      <c r="L81" s="5">
        <v>120</v>
      </c>
      <c r="M81" s="5">
        <v>129</v>
      </c>
      <c r="N81" s="5">
        <v>100</v>
      </c>
      <c r="O81" s="5">
        <v>128</v>
      </c>
      <c r="P81" s="5">
        <v>92</v>
      </c>
      <c r="Q81" s="5">
        <v>108</v>
      </c>
      <c r="R81" s="5">
        <v>93</v>
      </c>
      <c r="S81" s="5">
        <v>114</v>
      </c>
      <c r="T81" s="5">
        <v>117</v>
      </c>
    </row>
    <row r="82" spans="1:20" ht="15">
      <c r="A82" s="3" t="s">
        <v>9</v>
      </c>
      <c r="B82" s="5">
        <v>219</v>
      </c>
      <c r="C82" s="5">
        <v>110</v>
      </c>
      <c r="D82" s="5">
        <v>172</v>
      </c>
      <c r="E82" s="5">
        <v>125</v>
      </c>
      <c r="F82" s="5">
        <v>89</v>
      </c>
      <c r="G82" s="5">
        <v>107</v>
      </c>
      <c r="H82" s="5">
        <v>98</v>
      </c>
      <c r="I82" s="5">
        <v>92</v>
      </c>
      <c r="J82" s="5">
        <v>143</v>
      </c>
      <c r="K82" s="5">
        <v>157</v>
      </c>
      <c r="L82" s="5">
        <v>137</v>
      </c>
      <c r="M82" s="5">
        <v>120</v>
      </c>
      <c r="N82" s="5">
        <v>90</v>
      </c>
      <c r="O82" s="5">
        <v>101</v>
      </c>
      <c r="P82" s="5">
        <v>89</v>
      </c>
      <c r="Q82" s="5">
        <v>117</v>
      </c>
      <c r="R82" s="5">
        <v>107</v>
      </c>
      <c r="S82" s="5">
        <v>110</v>
      </c>
      <c r="T82" s="5">
        <v>114</v>
      </c>
    </row>
    <row r="83" spans="1:20" ht="15">
      <c r="A83" s="3" t="s">
        <v>10</v>
      </c>
      <c r="B83" s="5">
        <v>213</v>
      </c>
      <c r="C83" s="5">
        <v>129</v>
      </c>
      <c r="D83" s="5">
        <v>196</v>
      </c>
      <c r="E83" s="5">
        <v>176</v>
      </c>
      <c r="F83" s="5">
        <v>96</v>
      </c>
      <c r="G83" s="5">
        <v>103</v>
      </c>
      <c r="H83" s="5">
        <v>111</v>
      </c>
      <c r="I83" s="5">
        <v>103</v>
      </c>
      <c r="J83" s="5">
        <v>136</v>
      </c>
      <c r="K83" s="5">
        <v>178</v>
      </c>
      <c r="L83" s="5">
        <v>134</v>
      </c>
      <c r="M83" s="5">
        <v>120</v>
      </c>
      <c r="N83" s="5">
        <v>93</v>
      </c>
      <c r="O83" s="5">
        <v>101</v>
      </c>
      <c r="P83" s="5">
        <v>99</v>
      </c>
      <c r="Q83" s="5">
        <v>112</v>
      </c>
      <c r="R83" s="5">
        <v>109</v>
      </c>
      <c r="S83" s="5">
        <v>106</v>
      </c>
      <c r="T83" s="5">
        <v>116</v>
      </c>
    </row>
    <row r="84" spans="1:20" ht="15">
      <c r="A84" s="3" t="s">
        <v>11</v>
      </c>
      <c r="B84" s="5">
        <v>80</v>
      </c>
      <c r="C84" s="5">
        <v>101</v>
      </c>
      <c r="D84" s="5">
        <v>193</v>
      </c>
      <c r="E84" s="5">
        <v>125</v>
      </c>
      <c r="F84" s="5">
        <v>97</v>
      </c>
      <c r="G84" s="5">
        <v>94</v>
      </c>
      <c r="H84" s="5">
        <v>111</v>
      </c>
      <c r="I84" s="5">
        <v>77</v>
      </c>
      <c r="J84" s="5">
        <v>129</v>
      </c>
      <c r="K84" s="5">
        <v>166</v>
      </c>
      <c r="L84" s="5">
        <v>128</v>
      </c>
      <c r="M84" s="5">
        <v>117</v>
      </c>
      <c r="N84" s="5">
        <v>75</v>
      </c>
      <c r="O84" s="5">
        <v>97</v>
      </c>
      <c r="P84" s="5">
        <v>84</v>
      </c>
      <c r="Q84" s="5">
        <v>119</v>
      </c>
      <c r="R84" s="5">
        <v>101</v>
      </c>
      <c r="S84" s="5">
        <v>99</v>
      </c>
      <c r="T84" s="5">
        <v>112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119</v>
      </c>
      <c r="C87" s="5">
        <v>121</v>
      </c>
      <c r="D87" s="5">
        <f>+C13</f>
        <v>125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132</v>
      </c>
      <c r="C88" s="5">
        <v>124</v>
      </c>
      <c r="D88" s="5">
        <f aca="true" t="shared" si="0" ref="D88:D98">+C14</f>
        <v>126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117</v>
      </c>
      <c r="C89" s="5">
        <v>130</v>
      </c>
      <c r="D89" s="5">
        <f t="shared" si="0"/>
        <v>109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111</v>
      </c>
      <c r="C90" s="5">
        <v>132</v>
      </c>
      <c r="D90" s="5">
        <f t="shared" si="0"/>
        <v>108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114</v>
      </c>
      <c r="C91" s="5">
        <v>128</v>
      </c>
      <c r="D91" s="5">
        <f t="shared" si="0"/>
        <v>115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111</v>
      </c>
      <c r="C92" s="5">
        <v>115</v>
      </c>
      <c r="D92" s="5">
        <f t="shared" si="0"/>
        <v>108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122</v>
      </c>
      <c r="C93" s="5">
        <v>115</v>
      </c>
      <c r="D93" s="5">
        <f t="shared" si="0"/>
        <v>115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116</v>
      </c>
      <c r="C94" s="5">
        <v>113</v>
      </c>
      <c r="D94" s="5">
        <f t="shared" si="0"/>
        <v>108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112</v>
      </c>
      <c r="C95" s="5">
        <v>118</v>
      </c>
      <c r="D95" s="5">
        <f t="shared" si="0"/>
        <v>108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112</v>
      </c>
      <c r="C96" s="5">
        <v>136</v>
      </c>
      <c r="D96" s="5">
        <f t="shared" si="0"/>
        <v>106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124</v>
      </c>
      <c r="C97" s="5">
        <v>104</v>
      </c>
      <c r="D97" s="5">
        <f t="shared" si="0"/>
        <v>112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131</v>
      </c>
      <c r="C98" s="5">
        <v>105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G26" sqref="G26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1" spans="1:4" ht="15.75">
      <c r="A11" s="3"/>
      <c r="B11" s="4" t="s">
        <v>38</v>
      </c>
      <c r="C11" s="4" t="s">
        <v>40</v>
      </c>
      <c r="D11" s="19"/>
    </row>
    <row r="12" spans="1:4" ht="15.75">
      <c r="A12" s="3"/>
      <c r="B12" s="4"/>
      <c r="C12" s="4"/>
      <c r="D12" s="19"/>
    </row>
    <row r="13" spans="1:3" ht="15">
      <c r="A13" s="3" t="s">
        <v>0</v>
      </c>
      <c r="B13" s="5">
        <v>237</v>
      </c>
      <c r="C13" s="5">
        <v>270</v>
      </c>
    </row>
    <row r="14" spans="1:3" ht="15">
      <c r="A14" s="3" t="s">
        <v>1</v>
      </c>
      <c r="B14" s="5">
        <v>251</v>
      </c>
      <c r="C14" s="5">
        <v>276</v>
      </c>
    </row>
    <row r="15" spans="1:3" ht="15">
      <c r="A15" s="3" t="s">
        <v>2</v>
      </c>
      <c r="B15" s="5">
        <v>256</v>
      </c>
      <c r="C15" s="5">
        <v>284</v>
      </c>
    </row>
    <row r="16" spans="1:4" ht="15">
      <c r="A16" s="3" t="s">
        <v>3</v>
      </c>
      <c r="B16" s="5">
        <v>260</v>
      </c>
      <c r="C16" s="5">
        <v>288</v>
      </c>
      <c r="D16" s="6"/>
    </row>
    <row r="17" spans="1:4" ht="15">
      <c r="A17" s="3" t="s">
        <v>4</v>
      </c>
      <c r="B17" s="5">
        <v>260</v>
      </c>
      <c r="C17" s="5">
        <v>283</v>
      </c>
      <c r="D17" s="6"/>
    </row>
    <row r="18" spans="1:4" ht="15">
      <c r="A18" s="3" t="s">
        <v>5</v>
      </c>
      <c r="B18" s="5">
        <v>268</v>
      </c>
      <c r="C18" s="5">
        <v>279</v>
      </c>
      <c r="D18" s="6"/>
    </row>
    <row r="19" spans="1:4" ht="15">
      <c r="A19" s="3" t="s">
        <v>6</v>
      </c>
      <c r="B19" s="5">
        <v>269</v>
      </c>
      <c r="C19" s="5">
        <v>287</v>
      </c>
      <c r="D19" s="6"/>
    </row>
    <row r="20" spans="1:4" ht="15">
      <c r="A20" s="3" t="s">
        <v>7</v>
      </c>
      <c r="B20" s="5">
        <v>262</v>
      </c>
      <c r="C20" s="5">
        <v>287</v>
      </c>
      <c r="D20" s="6"/>
    </row>
    <row r="21" spans="1:4" ht="15">
      <c r="A21" s="3" t="s">
        <v>8</v>
      </c>
      <c r="B21" s="5">
        <v>261</v>
      </c>
      <c r="C21" s="5">
        <v>279</v>
      </c>
      <c r="D21" s="6"/>
    </row>
    <row r="22" spans="1:4" ht="15">
      <c r="A22" s="3" t="s">
        <v>9</v>
      </c>
      <c r="B22" s="5">
        <v>255</v>
      </c>
      <c r="C22" s="5">
        <v>280</v>
      </c>
      <c r="D22" s="6"/>
    </row>
    <row r="23" spans="1:4" ht="15">
      <c r="A23" s="3" t="s">
        <v>10</v>
      </c>
      <c r="B23" s="5">
        <v>260</v>
      </c>
      <c r="C23" s="5">
        <v>275</v>
      </c>
      <c r="D23" s="6"/>
    </row>
    <row r="24" spans="1:4" ht="15">
      <c r="A24" s="3" t="s">
        <v>11</v>
      </c>
      <c r="B24" s="5">
        <v>262</v>
      </c>
      <c r="C24" s="5"/>
      <c r="D24" s="6"/>
    </row>
    <row r="26" ht="15">
      <c r="B26" s="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245</v>
      </c>
      <c r="C38" s="5">
        <v>268</v>
      </c>
    </row>
    <row r="39" spans="1:3" ht="15">
      <c r="A39" s="10">
        <v>1991</v>
      </c>
      <c r="B39" s="5">
        <v>208</v>
      </c>
      <c r="C39" s="5">
        <v>310</v>
      </c>
    </row>
    <row r="40" spans="1:3" ht="15">
      <c r="A40" s="10">
        <v>1992</v>
      </c>
      <c r="B40" s="5">
        <v>209</v>
      </c>
      <c r="C40" s="5">
        <v>286</v>
      </c>
    </row>
    <row r="41" spans="1:3" ht="15">
      <c r="A41" s="10">
        <v>1993</v>
      </c>
      <c r="B41" s="5">
        <v>202</v>
      </c>
      <c r="C41" s="5">
        <v>286</v>
      </c>
    </row>
    <row r="42" spans="1:3" ht="15">
      <c r="A42" s="10">
        <v>1994</v>
      </c>
      <c r="B42" s="5">
        <v>181</v>
      </c>
      <c r="C42" s="5">
        <v>212</v>
      </c>
    </row>
    <row r="43" spans="1:3" ht="15">
      <c r="A43" s="10">
        <v>1995</v>
      </c>
      <c r="B43" s="5">
        <v>168</v>
      </c>
      <c r="C43" s="5">
        <v>224</v>
      </c>
    </row>
    <row r="44" spans="1:3" ht="15">
      <c r="A44" s="10">
        <v>1996</v>
      </c>
      <c r="B44" s="5">
        <v>115</v>
      </c>
      <c r="C44" s="5">
        <v>167</v>
      </c>
    </row>
    <row r="45" spans="1:3" ht="15">
      <c r="A45" s="10">
        <v>1997</v>
      </c>
      <c r="B45" s="5">
        <v>131</v>
      </c>
      <c r="C45" s="5">
        <v>190</v>
      </c>
    </row>
    <row r="46" spans="1:3" ht="15">
      <c r="A46" s="10">
        <v>1998</v>
      </c>
      <c r="B46" s="5">
        <v>174</v>
      </c>
      <c r="C46" s="5">
        <v>219</v>
      </c>
    </row>
    <row r="47" spans="1:3" ht="15">
      <c r="A47" s="10">
        <v>1999</v>
      </c>
      <c r="B47" s="5">
        <v>168</v>
      </c>
      <c r="C47" s="5">
        <v>220</v>
      </c>
    </row>
    <row r="48" spans="1:3" ht="15">
      <c r="A48" s="10">
        <v>2000</v>
      </c>
      <c r="B48" s="5">
        <v>174</v>
      </c>
      <c r="C48" s="5">
        <v>237</v>
      </c>
    </row>
    <row r="49" spans="1:3" ht="15">
      <c r="A49" s="10">
        <v>2001</v>
      </c>
      <c r="B49" s="5">
        <v>167</v>
      </c>
      <c r="C49" s="5">
        <v>212</v>
      </c>
    </row>
    <row r="50" spans="1:3" ht="15">
      <c r="A50" s="10">
        <v>2002</v>
      </c>
      <c r="B50" s="5">
        <v>203</v>
      </c>
      <c r="C50" s="5">
        <v>217</v>
      </c>
    </row>
    <row r="51" spans="1:3" ht="15">
      <c r="A51" s="10">
        <v>2003</v>
      </c>
      <c r="B51" s="5">
        <v>200</v>
      </c>
      <c r="C51" s="5">
        <v>240</v>
      </c>
    </row>
    <row r="52" spans="1:3" ht="15">
      <c r="A52" s="10">
        <v>2004</v>
      </c>
      <c r="B52" s="11">
        <v>216</v>
      </c>
      <c r="C52" s="11">
        <v>232</v>
      </c>
    </row>
    <row r="53" spans="1:3" ht="15">
      <c r="A53" s="10">
        <v>2005</v>
      </c>
      <c r="B53" s="11">
        <v>221</v>
      </c>
      <c r="C53" s="11">
        <v>261</v>
      </c>
    </row>
    <row r="54" spans="1:3" ht="15">
      <c r="A54" s="10">
        <v>2006</v>
      </c>
      <c r="B54" s="11">
        <v>250</v>
      </c>
      <c r="C54" s="11">
        <v>271</v>
      </c>
    </row>
    <row r="55" spans="1:3" ht="15">
      <c r="A55" s="10">
        <v>2007</v>
      </c>
      <c r="B55" s="11">
        <v>227</v>
      </c>
      <c r="C55" s="11">
        <v>280</v>
      </c>
    </row>
    <row r="56" spans="1:3" ht="15">
      <c r="A56" s="10">
        <v>2008</v>
      </c>
      <c r="B56" s="11">
        <v>208</v>
      </c>
      <c r="C56" s="11">
        <v>263</v>
      </c>
    </row>
    <row r="57" spans="1:3" ht="15">
      <c r="A57" s="10">
        <v>2009</v>
      </c>
      <c r="B57" s="11">
        <v>216</v>
      </c>
      <c r="C57" s="11">
        <v>248</v>
      </c>
    </row>
    <row r="58" spans="1:3" ht="15">
      <c r="A58" s="10">
        <v>2010</v>
      </c>
      <c r="B58" s="11">
        <v>237</v>
      </c>
      <c r="C58" s="11">
        <v>269</v>
      </c>
    </row>
    <row r="59" spans="1:3" ht="15">
      <c r="A59" s="10">
        <v>2011</v>
      </c>
      <c r="B59" s="11">
        <f>MIN($C$13:$C$24)</f>
        <v>270</v>
      </c>
      <c r="C59" s="11">
        <f>+MAX($C$13:$C$24)</f>
        <v>288</v>
      </c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268</v>
      </c>
      <c r="D73" s="5">
        <v>211</v>
      </c>
      <c r="E73" s="5">
        <v>279</v>
      </c>
      <c r="F73" s="5">
        <v>211</v>
      </c>
      <c r="G73" s="5">
        <v>194</v>
      </c>
      <c r="H73" s="5">
        <v>167</v>
      </c>
      <c r="I73" s="5">
        <v>131</v>
      </c>
      <c r="J73" s="5">
        <v>174</v>
      </c>
      <c r="K73" s="5">
        <v>200</v>
      </c>
      <c r="L73" s="5">
        <v>210</v>
      </c>
      <c r="M73" s="5">
        <v>192</v>
      </c>
      <c r="N73" s="5">
        <v>203</v>
      </c>
      <c r="O73" s="5">
        <v>233</v>
      </c>
      <c r="P73" s="5">
        <v>232</v>
      </c>
      <c r="Q73" s="5">
        <v>239</v>
      </c>
      <c r="R73" s="5">
        <v>257</v>
      </c>
      <c r="S73" s="5">
        <v>280</v>
      </c>
      <c r="T73" s="5">
        <v>240</v>
      </c>
    </row>
    <row r="74" spans="1:20" ht="15">
      <c r="A74" s="3" t="s">
        <v>1</v>
      </c>
      <c r="B74" s="5" t="s">
        <v>33</v>
      </c>
      <c r="C74" s="5">
        <v>267</v>
      </c>
      <c r="D74" s="5">
        <v>210</v>
      </c>
      <c r="E74" s="5">
        <v>286</v>
      </c>
      <c r="F74" s="5">
        <v>212</v>
      </c>
      <c r="G74" s="5">
        <v>200</v>
      </c>
      <c r="H74" s="5">
        <v>158</v>
      </c>
      <c r="I74" s="5">
        <v>137</v>
      </c>
      <c r="J74" s="5">
        <v>192</v>
      </c>
      <c r="K74" s="5">
        <v>208</v>
      </c>
      <c r="L74" s="5">
        <v>220</v>
      </c>
      <c r="M74" s="5">
        <v>197</v>
      </c>
      <c r="N74" s="5">
        <v>217</v>
      </c>
      <c r="O74" s="5">
        <v>240</v>
      </c>
      <c r="P74" s="5">
        <v>226</v>
      </c>
      <c r="Q74" s="5">
        <v>261</v>
      </c>
      <c r="R74" s="5">
        <v>260</v>
      </c>
      <c r="S74" s="5">
        <v>276</v>
      </c>
      <c r="T74" s="5">
        <v>248</v>
      </c>
    </row>
    <row r="75" spans="1:20" ht="15">
      <c r="A75" s="3" t="s">
        <v>2</v>
      </c>
      <c r="B75" s="5" t="s">
        <v>33</v>
      </c>
      <c r="C75" s="5">
        <v>284</v>
      </c>
      <c r="D75" s="5">
        <v>209</v>
      </c>
      <c r="E75" s="5">
        <v>275</v>
      </c>
      <c r="F75" s="5">
        <v>200</v>
      </c>
      <c r="G75" s="5">
        <v>205</v>
      </c>
      <c r="H75" s="5">
        <v>159</v>
      </c>
      <c r="I75" s="5">
        <v>148</v>
      </c>
      <c r="J75" s="5">
        <v>193</v>
      </c>
      <c r="K75" s="5">
        <v>215</v>
      </c>
      <c r="L75" s="5">
        <v>217</v>
      </c>
      <c r="M75" s="5">
        <v>206</v>
      </c>
      <c r="N75" s="5">
        <v>214</v>
      </c>
      <c r="O75" s="5">
        <v>235</v>
      </c>
      <c r="P75" s="5">
        <v>226</v>
      </c>
      <c r="Q75" s="5">
        <v>248</v>
      </c>
      <c r="R75" s="5">
        <v>250</v>
      </c>
      <c r="S75" s="5">
        <v>272</v>
      </c>
      <c r="T75" s="5">
        <v>259</v>
      </c>
    </row>
    <row r="76" spans="1:20" ht="15">
      <c r="A76" s="3" t="s">
        <v>3</v>
      </c>
      <c r="B76" s="5">
        <v>268</v>
      </c>
      <c r="C76" s="5">
        <v>302</v>
      </c>
      <c r="D76" s="5">
        <v>223</v>
      </c>
      <c r="E76" s="5">
        <v>269</v>
      </c>
      <c r="F76" s="5">
        <v>207</v>
      </c>
      <c r="G76" s="5">
        <v>213</v>
      </c>
      <c r="H76" s="5">
        <v>157</v>
      </c>
      <c r="I76" s="5">
        <v>167</v>
      </c>
      <c r="J76" s="5">
        <v>198</v>
      </c>
      <c r="K76" s="5">
        <v>214</v>
      </c>
      <c r="L76" s="5">
        <v>233</v>
      </c>
      <c r="M76" s="5">
        <v>212</v>
      </c>
      <c r="N76" s="5">
        <v>216</v>
      </c>
      <c r="O76" s="5">
        <v>228</v>
      </c>
      <c r="P76" s="5">
        <v>223</v>
      </c>
      <c r="Q76" s="5">
        <v>232</v>
      </c>
      <c r="R76" s="5">
        <v>250</v>
      </c>
      <c r="S76" s="5">
        <v>265</v>
      </c>
      <c r="T76" s="5">
        <v>262</v>
      </c>
    </row>
    <row r="77" spans="1:20" ht="15">
      <c r="A77" s="3" t="s">
        <v>4</v>
      </c>
      <c r="B77" s="5">
        <v>262</v>
      </c>
      <c r="C77" s="5">
        <v>303</v>
      </c>
      <c r="D77" s="5">
        <v>234</v>
      </c>
      <c r="E77" s="5">
        <v>254</v>
      </c>
      <c r="F77" s="5">
        <v>191</v>
      </c>
      <c r="G77" s="5">
        <v>209</v>
      </c>
      <c r="H77" s="5">
        <v>159</v>
      </c>
      <c r="I77" s="5">
        <v>169</v>
      </c>
      <c r="J77" s="5">
        <v>195</v>
      </c>
      <c r="K77" s="5">
        <v>212</v>
      </c>
      <c r="L77" s="5">
        <v>237</v>
      </c>
      <c r="M77" s="5">
        <v>207</v>
      </c>
      <c r="N77" s="5">
        <v>217</v>
      </c>
      <c r="O77" s="5">
        <v>224</v>
      </c>
      <c r="P77" s="5">
        <v>218</v>
      </c>
      <c r="Q77" s="5">
        <v>224</v>
      </c>
      <c r="R77" s="5">
        <v>251</v>
      </c>
      <c r="S77" s="5">
        <v>257</v>
      </c>
      <c r="T77" s="5">
        <v>261</v>
      </c>
    </row>
    <row r="78" spans="1:20" ht="15">
      <c r="A78" s="3" t="s">
        <v>5</v>
      </c>
      <c r="B78" s="5">
        <v>263</v>
      </c>
      <c r="C78" s="5">
        <v>309</v>
      </c>
      <c r="D78" s="5">
        <v>248</v>
      </c>
      <c r="E78" s="5">
        <v>248</v>
      </c>
      <c r="F78" s="5">
        <v>191</v>
      </c>
      <c r="G78" s="5">
        <v>215</v>
      </c>
      <c r="H78" s="5">
        <v>155</v>
      </c>
      <c r="I78" s="5">
        <v>177</v>
      </c>
      <c r="J78" s="5">
        <v>202</v>
      </c>
      <c r="K78" s="5">
        <v>220</v>
      </c>
      <c r="L78" s="5">
        <v>233</v>
      </c>
      <c r="M78" s="5">
        <v>196</v>
      </c>
      <c r="N78" s="5">
        <v>214</v>
      </c>
      <c r="O78" s="5">
        <v>224</v>
      </c>
      <c r="P78" s="5">
        <v>221</v>
      </c>
      <c r="Q78" s="5">
        <v>221</v>
      </c>
      <c r="R78" s="5">
        <v>257</v>
      </c>
      <c r="S78" s="5">
        <v>254</v>
      </c>
      <c r="T78" s="5">
        <v>263</v>
      </c>
    </row>
    <row r="79" spans="1:20" ht="15">
      <c r="A79" s="3" t="s">
        <v>6</v>
      </c>
      <c r="B79" s="5">
        <v>267</v>
      </c>
      <c r="C79" s="5">
        <v>310</v>
      </c>
      <c r="D79" s="5">
        <v>261</v>
      </c>
      <c r="E79" s="5">
        <v>254</v>
      </c>
      <c r="F79" s="5">
        <v>204</v>
      </c>
      <c r="G79" s="5">
        <v>224</v>
      </c>
      <c r="H79" s="5">
        <v>165</v>
      </c>
      <c r="I79" s="5">
        <v>190</v>
      </c>
      <c r="J79" s="5">
        <v>207</v>
      </c>
      <c r="K79" s="5">
        <v>217</v>
      </c>
      <c r="L79" s="5">
        <v>224</v>
      </c>
      <c r="M79" s="5">
        <v>203</v>
      </c>
      <c r="N79" s="5">
        <v>217</v>
      </c>
      <c r="O79" s="5">
        <v>228</v>
      </c>
      <c r="P79" s="5">
        <v>224</v>
      </c>
      <c r="Q79" s="5">
        <v>229</v>
      </c>
      <c r="R79" s="5">
        <v>267</v>
      </c>
      <c r="S79" s="5">
        <v>266</v>
      </c>
      <c r="T79" s="5">
        <v>260</v>
      </c>
    </row>
    <row r="80" spans="1:20" ht="15">
      <c r="A80" s="3" t="s">
        <v>7</v>
      </c>
      <c r="B80" s="5">
        <v>261</v>
      </c>
      <c r="C80" s="5">
        <v>294</v>
      </c>
      <c r="D80" s="5">
        <v>260</v>
      </c>
      <c r="E80" s="5">
        <v>237</v>
      </c>
      <c r="F80" s="5">
        <v>196</v>
      </c>
      <c r="G80" s="5">
        <v>217</v>
      </c>
      <c r="H80" s="5">
        <v>161</v>
      </c>
      <c r="I80" s="5">
        <v>180</v>
      </c>
      <c r="J80" s="5">
        <v>207</v>
      </c>
      <c r="K80" s="5">
        <v>209</v>
      </c>
      <c r="L80" s="5">
        <v>221</v>
      </c>
      <c r="M80" s="5">
        <v>181</v>
      </c>
      <c r="N80" s="5">
        <v>207</v>
      </c>
      <c r="O80" s="5">
        <v>226</v>
      </c>
      <c r="P80" s="5">
        <v>218</v>
      </c>
      <c r="Q80" s="5">
        <v>228</v>
      </c>
      <c r="R80" s="5">
        <v>259</v>
      </c>
      <c r="S80" s="5">
        <v>248</v>
      </c>
      <c r="T80" s="5">
        <v>253</v>
      </c>
    </row>
    <row r="81" spans="1:20" ht="15">
      <c r="A81" s="3" t="s">
        <v>8</v>
      </c>
      <c r="B81" s="5">
        <v>259</v>
      </c>
      <c r="C81" s="5">
        <v>296</v>
      </c>
      <c r="D81" s="5">
        <v>268</v>
      </c>
      <c r="E81" s="5">
        <v>222</v>
      </c>
      <c r="F81" s="5">
        <v>193</v>
      </c>
      <c r="G81" s="5">
        <v>204</v>
      </c>
      <c r="H81" s="5">
        <v>130</v>
      </c>
      <c r="I81" s="5">
        <v>170</v>
      </c>
      <c r="J81" s="5">
        <v>207</v>
      </c>
      <c r="K81" s="5">
        <v>169</v>
      </c>
      <c r="L81" s="5">
        <v>213</v>
      </c>
      <c r="M81" s="5">
        <v>169</v>
      </c>
      <c r="N81" s="5">
        <v>211</v>
      </c>
      <c r="O81" s="5">
        <v>207</v>
      </c>
      <c r="P81" s="5">
        <v>216</v>
      </c>
      <c r="Q81" s="5">
        <v>233</v>
      </c>
      <c r="R81" s="5">
        <v>262</v>
      </c>
      <c r="S81" s="5">
        <v>250</v>
      </c>
      <c r="T81" s="5">
        <v>243</v>
      </c>
    </row>
    <row r="82" spans="1:20" ht="15">
      <c r="A82" s="3" t="s">
        <v>9</v>
      </c>
      <c r="B82" s="5">
        <v>254</v>
      </c>
      <c r="C82" s="5">
        <v>303</v>
      </c>
      <c r="D82" s="5">
        <v>273</v>
      </c>
      <c r="E82" s="5">
        <v>213</v>
      </c>
      <c r="F82" s="5">
        <v>195</v>
      </c>
      <c r="G82" s="5">
        <v>191</v>
      </c>
      <c r="H82" s="5">
        <v>124</v>
      </c>
      <c r="I82" s="5">
        <v>175</v>
      </c>
      <c r="J82" s="5">
        <v>213</v>
      </c>
      <c r="K82" s="5">
        <v>168</v>
      </c>
      <c r="L82" s="5">
        <v>215</v>
      </c>
      <c r="M82" s="5">
        <v>169</v>
      </c>
      <c r="N82" s="5">
        <v>210</v>
      </c>
      <c r="O82" s="5">
        <v>200</v>
      </c>
      <c r="P82" s="5">
        <v>223</v>
      </c>
      <c r="Q82" s="5">
        <v>231</v>
      </c>
      <c r="R82" s="5">
        <v>270</v>
      </c>
      <c r="S82" s="5">
        <v>232</v>
      </c>
      <c r="T82" s="5">
        <v>236</v>
      </c>
    </row>
    <row r="83" spans="1:20" ht="15">
      <c r="A83" s="3" t="s">
        <v>10</v>
      </c>
      <c r="B83" s="5">
        <v>260</v>
      </c>
      <c r="C83" s="5">
        <v>301</v>
      </c>
      <c r="D83" s="5">
        <v>286</v>
      </c>
      <c r="E83" s="5">
        <v>213</v>
      </c>
      <c r="F83" s="5">
        <v>194</v>
      </c>
      <c r="G83" s="5">
        <v>173</v>
      </c>
      <c r="H83" s="5">
        <v>116</v>
      </c>
      <c r="I83" s="5">
        <v>157</v>
      </c>
      <c r="J83" s="5">
        <v>219</v>
      </c>
      <c r="K83" s="5">
        <v>207</v>
      </c>
      <c r="L83" s="5">
        <v>194</v>
      </c>
      <c r="M83" s="5">
        <v>172</v>
      </c>
      <c r="N83" s="5">
        <v>217</v>
      </c>
      <c r="O83" s="5">
        <v>203</v>
      </c>
      <c r="P83" s="5">
        <v>228</v>
      </c>
      <c r="Q83" s="5">
        <v>235</v>
      </c>
      <c r="R83" s="5">
        <v>271</v>
      </c>
      <c r="S83" s="5">
        <v>232</v>
      </c>
      <c r="T83" s="5">
        <v>236</v>
      </c>
    </row>
    <row r="84" spans="1:20" ht="15">
      <c r="A84" s="3" t="s">
        <v>11</v>
      </c>
      <c r="B84" s="5">
        <v>245</v>
      </c>
      <c r="C84" s="5">
        <v>208</v>
      </c>
      <c r="D84" s="5">
        <v>262</v>
      </c>
      <c r="E84" s="5">
        <v>202</v>
      </c>
      <c r="F84" s="5">
        <v>181</v>
      </c>
      <c r="G84" s="5">
        <v>168</v>
      </c>
      <c r="H84" s="5">
        <v>115</v>
      </c>
      <c r="I84" s="5">
        <v>148</v>
      </c>
      <c r="J84" s="5">
        <v>184</v>
      </c>
      <c r="K84" s="5">
        <v>200</v>
      </c>
      <c r="L84" s="5">
        <v>174</v>
      </c>
      <c r="M84" s="5">
        <v>167</v>
      </c>
      <c r="N84" s="5">
        <v>215</v>
      </c>
      <c r="O84" s="5">
        <v>208</v>
      </c>
      <c r="P84" s="5">
        <v>218</v>
      </c>
      <c r="Q84" s="5">
        <v>229</v>
      </c>
      <c r="R84" s="5">
        <v>261</v>
      </c>
      <c r="S84" s="5">
        <v>227</v>
      </c>
      <c r="T84" s="5">
        <v>208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228</v>
      </c>
      <c r="C87" s="5">
        <v>237</v>
      </c>
      <c r="D87" s="5">
        <f>+C13</f>
        <v>270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238</v>
      </c>
      <c r="C88" s="5">
        <v>251</v>
      </c>
      <c r="D88" s="5">
        <f aca="true" t="shared" si="0" ref="D88:D98">+C14</f>
        <v>276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247</v>
      </c>
      <c r="C89" s="5">
        <v>256</v>
      </c>
      <c r="D89" s="5">
        <f t="shared" si="0"/>
        <v>284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248</v>
      </c>
      <c r="C90" s="5">
        <v>260</v>
      </c>
      <c r="D90" s="5">
        <f t="shared" si="0"/>
        <v>288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240</v>
      </c>
      <c r="C91" s="5">
        <v>260</v>
      </c>
      <c r="D91" s="5">
        <f t="shared" si="0"/>
        <v>283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241</v>
      </c>
      <c r="C92" s="5">
        <v>268</v>
      </c>
      <c r="D92" s="5">
        <f t="shared" si="0"/>
        <v>279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246</v>
      </c>
      <c r="C93" s="5">
        <v>269</v>
      </c>
      <c r="D93" s="5">
        <f t="shared" si="0"/>
        <v>287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240</v>
      </c>
      <c r="C94" s="5">
        <v>262</v>
      </c>
      <c r="D94" s="5">
        <f t="shared" si="0"/>
        <v>287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242</v>
      </c>
      <c r="C95" s="5">
        <v>261</v>
      </c>
      <c r="D95" s="5">
        <f t="shared" si="0"/>
        <v>279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238</v>
      </c>
      <c r="C96" s="5">
        <v>255</v>
      </c>
      <c r="D96" s="5">
        <f t="shared" si="0"/>
        <v>280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242</v>
      </c>
      <c r="C97" s="5">
        <v>260</v>
      </c>
      <c r="D97" s="5">
        <f t="shared" si="0"/>
        <v>275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216</v>
      </c>
      <c r="C98" s="5">
        <v>262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5:T5"/>
    <mergeCell ref="A2:T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.75" customHeight="1">
      <c r="A5" s="42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11" spans="1:3" ht="15.75" customHeight="1">
      <c r="A11" s="3"/>
      <c r="B11" s="24" t="s">
        <v>40</v>
      </c>
      <c r="C11" s="24" t="s">
        <v>38</v>
      </c>
    </row>
    <row r="12" spans="1:3" ht="10.5" customHeight="1">
      <c r="A12" s="3"/>
      <c r="B12" s="24"/>
      <c r="C12" s="24"/>
    </row>
    <row r="13" spans="1:3" ht="15">
      <c r="A13" s="3" t="s">
        <v>0</v>
      </c>
      <c r="B13" s="5">
        <v>161</v>
      </c>
      <c r="C13" s="5">
        <v>147</v>
      </c>
    </row>
    <row r="14" spans="1:3" ht="15">
      <c r="A14" s="3" t="s">
        <v>1</v>
      </c>
      <c r="B14" s="5">
        <v>138</v>
      </c>
      <c r="C14" s="5">
        <v>150</v>
      </c>
    </row>
    <row r="15" spans="1:3" ht="15">
      <c r="A15" s="3" t="s">
        <v>2</v>
      </c>
      <c r="B15" s="5">
        <v>139</v>
      </c>
      <c r="C15" s="5">
        <v>140</v>
      </c>
    </row>
    <row r="16" spans="1:4" ht="15">
      <c r="A16" s="3" t="s">
        <v>3</v>
      </c>
      <c r="B16" s="5">
        <v>139</v>
      </c>
      <c r="C16" s="5">
        <v>135</v>
      </c>
      <c r="D16" s="6"/>
    </row>
    <row r="17" spans="1:4" ht="15">
      <c r="A17" s="3" t="s">
        <v>4</v>
      </c>
      <c r="B17" s="5">
        <v>145</v>
      </c>
      <c r="C17" s="5">
        <v>133</v>
      </c>
      <c r="D17" s="6"/>
    </row>
    <row r="18" spans="1:4" ht="15">
      <c r="A18" s="3" t="s">
        <v>5</v>
      </c>
      <c r="B18" s="5">
        <v>147</v>
      </c>
      <c r="C18" s="5">
        <v>130</v>
      </c>
      <c r="D18" s="6"/>
    </row>
    <row r="19" spans="1:4" ht="15">
      <c r="A19" s="3" t="s">
        <v>6</v>
      </c>
      <c r="B19" s="5">
        <v>159</v>
      </c>
      <c r="C19" s="5">
        <v>138</v>
      </c>
      <c r="D19" s="6"/>
    </row>
    <row r="20" spans="1:4" ht="15">
      <c r="A20" s="3" t="s">
        <v>7</v>
      </c>
      <c r="B20" s="5">
        <v>145</v>
      </c>
      <c r="C20" s="5">
        <v>134</v>
      </c>
      <c r="D20" s="6"/>
    </row>
    <row r="21" spans="1:4" ht="15">
      <c r="A21" s="3" t="s">
        <v>8</v>
      </c>
      <c r="B21" s="5">
        <v>124</v>
      </c>
      <c r="C21" s="5">
        <v>138</v>
      </c>
      <c r="D21" s="6"/>
    </row>
    <row r="22" spans="1:4" ht="15">
      <c r="A22" s="3" t="s">
        <v>9</v>
      </c>
      <c r="B22" s="5">
        <v>123</v>
      </c>
      <c r="C22" s="5">
        <v>148</v>
      </c>
      <c r="D22" s="6"/>
    </row>
    <row r="23" spans="1:4" ht="15">
      <c r="A23" s="3" t="s">
        <v>10</v>
      </c>
      <c r="B23" s="5">
        <v>127</v>
      </c>
      <c r="C23" s="5">
        <v>143</v>
      </c>
      <c r="D23" s="6"/>
    </row>
    <row r="24" spans="1:4" ht="15">
      <c r="A24" s="3" t="s">
        <v>11</v>
      </c>
      <c r="B24" s="5">
        <v>127</v>
      </c>
      <c r="C24" s="5"/>
      <c r="D24" s="6"/>
    </row>
    <row r="25" spans="1:4" ht="14.25">
      <c r="A25" s="7"/>
      <c r="B25" s="7"/>
      <c r="C25" s="7"/>
      <c r="D25" s="12"/>
    </row>
    <row r="26" ht="15">
      <c r="B26" s="8"/>
    </row>
    <row r="36" spans="1:14" ht="15.75">
      <c r="A36" s="3"/>
      <c r="B36" s="9" t="s">
        <v>34</v>
      </c>
      <c r="C36" s="9" t="s">
        <v>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.75">
      <c r="A37" s="3"/>
      <c r="B37" s="9"/>
      <c r="C37" s="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10">
        <v>1990</v>
      </c>
      <c r="B38" s="5">
        <v>230</v>
      </c>
      <c r="C38" s="5">
        <v>281</v>
      </c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2"/>
    </row>
    <row r="39" spans="1:14" ht="15">
      <c r="A39" s="10">
        <v>1991</v>
      </c>
      <c r="B39" s="5">
        <v>188</v>
      </c>
      <c r="C39" s="5">
        <v>286</v>
      </c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2"/>
    </row>
    <row r="40" spans="1:3" ht="15">
      <c r="A40" s="10">
        <v>1992</v>
      </c>
      <c r="B40" s="5">
        <v>202</v>
      </c>
      <c r="C40" s="5">
        <v>268</v>
      </c>
    </row>
    <row r="41" spans="1:3" ht="15">
      <c r="A41" s="10">
        <v>1993</v>
      </c>
      <c r="B41" s="5">
        <v>215</v>
      </c>
      <c r="C41" s="5">
        <v>253</v>
      </c>
    </row>
    <row r="42" spans="1:3" ht="15">
      <c r="A42" s="10">
        <v>1994</v>
      </c>
      <c r="B42" s="5">
        <v>221</v>
      </c>
      <c r="C42" s="5">
        <v>273</v>
      </c>
    </row>
    <row r="43" spans="1:3" ht="15">
      <c r="A43" s="10">
        <v>1995</v>
      </c>
      <c r="B43" s="5">
        <v>159</v>
      </c>
      <c r="C43" s="5">
        <v>273</v>
      </c>
    </row>
    <row r="44" spans="1:3" ht="15">
      <c r="A44" s="10">
        <v>1996</v>
      </c>
      <c r="B44" s="5">
        <v>97</v>
      </c>
      <c r="C44" s="5">
        <v>163</v>
      </c>
    </row>
    <row r="45" spans="1:3" ht="15">
      <c r="A45" s="10">
        <v>1997</v>
      </c>
      <c r="B45" s="5">
        <v>115</v>
      </c>
      <c r="C45" s="5">
        <v>158</v>
      </c>
    </row>
    <row r="46" spans="1:3" ht="15">
      <c r="A46" s="10">
        <v>1998</v>
      </c>
      <c r="B46" s="5">
        <v>130</v>
      </c>
      <c r="C46" s="5">
        <v>177</v>
      </c>
    </row>
    <row r="47" spans="1:3" ht="15">
      <c r="A47" s="10">
        <v>1999</v>
      </c>
      <c r="B47" s="5">
        <v>124</v>
      </c>
      <c r="C47" s="5">
        <v>167</v>
      </c>
    </row>
    <row r="48" spans="1:3" ht="15">
      <c r="A48" s="10">
        <v>2000</v>
      </c>
      <c r="B48" s="5">
        <v>120</v>
      </c>
      <c r="C48" s="5">
        <v>159</v>
      </c>
    </row>
    <row r="49" spans="1:3" ht="15">
      <c r="A49" s="10">
        <v>2001</v>
      </c>
      <c r="B49" s="5">
        <v>155</v>
      </c>
      <c r="C49" s="5">
        <v>186</v>
      </c>
    </row>
    <row r="50" spans="1:3" ht="15">
      <c r="A50" s="10">
        <v>2002</v>
      </c>
      <c r="B50" s="5">
        <v>164</v>
      </c>
      <c r="C50" s="5">
        <v>220</v>
      </c>
    </row>
    <row r="51" spans="1:3" ht="15">
      <c r="A51" s="10">
        <v>2003</v>
      </c>
      <c r="B51" s="5">
        <v>120</v>
      </c>
      <c r="C51" s="5">
        <v>211</v>
      </c>
    </row>
    <row r="52" spans="1:3" ht="15">
      <c r="A52" s="10">
        <v>2004</v>
      </c>
      <c r="B52" s="11">
        <v>148</v>
      </c>
      <c r="C52" s="11">
        <v>212</v>
      </c>
    </row>
    <row r="53" spans="1:3" ht="15">
      <c r="A53" s="10">
        <v>2005</v>
      </c>
      <c r="B53" s="11">
        <v>171</v>
      </c>
      <c r="C53" s="11">
        <v>214</v>
      </c>
    </row>
    <row r="54" spans="1:3" ht="15">
      <c r="A54" s="10">
        <v>2006</v>
      </c>
      <c r="B54" s="11">
        <v>208</v>
      </c>
      <c r="C54" s="11">
        <v>284</v>
      </c>
    </row>
    <row r="55" spans="1:3" ht="15">
      <c r="A55" s="10">
        <v>2007</v>
      </c>
      <c r="B55" s="11">
        <v>165</v>
      </c>
      <c r="C55" s="11">
        <v>265</v>
      </c>
    </row>
    <row r="56" spans="1:3" ht="15">
      <c r="A56" s="10">
        <v>2008</v>
      </c>
      <c r="B56" s="11">
        <v>143</v>
      </c>
      <c r="C56" s="11">
        <v>200</v>
      </c>
    </row>
    <row r="57" spans="1:3" ht="15">
      <c r="A57" s="10">
        <v>2009</v>
      </c>
      <c r="B57" s="11">
        <v>143</v>
      </c>
      <c r="C57" s="11">
        <v>225</v>
      </c>
    </row>
    <row r="58" spans="1:3" ht="15">
      <c r="A58" s="10">
        <v>2010</v>
      </c>
      <c r="B58" s="11">
        <v>123</v>
      </c>
      <c r="C58" s="11">
        <v>161</v>
      </c>
    </row>
    <row r="59" spans="1:3" ht="15">
      <c r="A59" s="10">
        <v>2011</v>
      </c>
      <c r="B59" s="11">
        <f>MIN($C$13:$C$24)</f>
        <v>130</v>
      </c>
      <c r="C59" s="11">
        <f>+MAX($C$13:$C$24)</f>
        <v>150</v>
      </c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188</v>
      </c>
      <c r="D73" s="25">
        <v>268</v>
      </c>
      <c r="E73" s="5">
        <v>239</v>
      </c>
      <c r="F73" s="5">
        <v>265</v>
      </c>
      <c r="G73" s="5">
        <v>239</v>
      </c>
      <c r="H73" s="5">
        <v>145</v>
      </c>
      <c r="I73" s="5">
        <v>115</v>
      </c>
      <c r="J73" s="5">
        <v>130</v>
      </c>
      <c r="K73" s="5">
        <v>148</v>
      </c>
      <c r="L73" s="5">
        <v>135</v>
      </c>
      <c r="M73" s="5">
        <v>155</v>
      </c>
      <c r="N73" s="5">
        <v>220</v>
      </c>
      <c r="O73" s="5">
        <v>186</v>
      </c>
      <c r="P73" s="5">
        <v>181</v>
      </c>
      <c r="Q73" s="5">
        <v>171</v>
      </c>
      <c r="R73" s="5">
        <v>208</v>
      </c>
      <c r="S73" s="5">
        <v>251</v>
      </c>
      <c r="T73" s="5">
        <v>177</v>
      </c>
    </row>
    <row r="74" spans="1:20" ht="15">
      <c r="A74" s="3" t="s">
        <v>1</v>
      </c>
      <c r="B74" s="5" t="s">
        <v>33</v>
      </c>
      <c r="C74" s="5">
        <v>274</v>
      </c>
      <c r="D74" s="25">
        <v>267</v>
      </c>
      <c r="E74" s="5">
        <v>249</v>
      </c>
      <c r="F74" s="5">
        <v>273</v>
      </c>
      <c r="G74" s="5">
        <v>285</v>
      </c>
      <c r="H74" s="5">
        <v>163</v>
      </c>
      <c r="I74" s="5">
        <v>132</v>
      </c>
      <c r="J74" s="5">
        <v>150</v>
      </c>
      <c r="K74" s="5">
        <v>163</v>
      </c>
      <c r="L74" s="5">
        <v>148</v>
      </c>
      <c r="M74" s="5">
        <v>168</v>
      </c>
      <c r="N74" s="5">
        <v>220</v>
      </c>
      <c r="O74" s="5">
        <v>219</v>
      </c>
      <c r="P74" s="5">
        <v>171</v>
      </c>
      <c r="Q74" s="5">
        <v>196</v>
      </c>
      <c r="R74" s="5">
        <v>218</v>
      </c>
      <c r="S74" s="5">
        <v>265</v>
      </c>
      <c r="T74" s="5">
        <v>175</v>
      </c>
    </row>
    <row r="75" spans="1:20" ht="15">
      <c r="A75" s="3" t="s">
        <v>2</v>
      </c>
      <c r="B75" s="5" t="s">
        <v>33</v>
      </c>
      <c r="C75" s="5">
        <v>278</v>
      </c>
      <c r="D75" s="25">
        <v>248</v>
      </c>
      <c r="E75" s="5">
        <v>228</v>
      </c>
      <c r="F75" s="5">
        <v>248</v>
      </c>
      <c r="G75" s="5">
        <v>260</v>
      </c>
      <c r="H75" s="5">
        <v>148</v>
      </c>
      <c r="I75" s="5">
        <v>147</v>
      </c>
      <c r="J75" s="5">
        <v>153</v>
      </c>
      <c r="K75" s="5">
        <v>156</v>
      </c>
      <c r="L75" s="5">
        <v>147</v>
      </c>
      <c r="M75" s="5">
        <v>166</v>
      </c>
      <c r="N75" s="5">
        <v>164</v>
      </c>
      <c r="O75" s="5">
        <v>190</v>
      </c>
      <c r="P75" s="5">
        <v>173</v>
      </c>
      <c r="Q75" s="5">
        <v>199</v>
      </c>
      <c r="R75" s="5">
        <v>223</v>
      </c>
      <c r="S75" s="5">
        <v>194</v>
      </c>
      <c r="T75" s="5">
        <v>171</v>
      </c>
    </row>
    <row r="76" spans="1:20" ht="15">
      <c r="A76" s="3" t="s">
        <v>3</v>
      </c>
      <c r="B76" s="5">
        <v>281</v>
      </c>
      <c r="C76" s="5">
        <v>286</v>
      </c>
      <c r="D76" s="25">
        <v>221</v>
      </c>
      <c r="E76" s="5">
        <v>230</v>
      </c>
      <c r="F76" s="5">
        <v>233</v>
      </c>
      <c r="G76" s="5">
        <v>273</v>
      </c>
      <c r="H76" s="5">
        <v>151</v>
      </c>
      <c r="I76" s="5">
        <v>145</v>
      </c>
      <c r="J76" s="5">
        <v>166</v>
      </c>
      <c r="K76" s="5">
        <v>133</v>
      </c>
      <c r="L76" s="5">
        <v>147</v>
      </c>
      <c r="M76" s="5">
        <v>150</v>
      </c>
      <c r="N76" s="5">
        <v>181</v>
      </c>
      <c r="O76" s="5">
        <v>146</v>
      </c>
      <c r="P76" s="5">
        <v>160</v>
      </c>
      <c r="Q76" s="5">
        <v>199</v>
      </c>
      <c r="R76" s="5">
        <v>241</v>
      </c>
      <c r="S76" s="5">
        <v>196</v>
      </c>
      <c r="T76" s="5">
        <v>200</v>
      </c>
    </row>
    <row r="77" spans="1:20" ht="15">
      <c r="A77" s="3" t="s">
        <v>4</v>
      </c>
      <c r="B77" s="5">
        <v>256</v>
      </c>
      <c r="C77" s="5">
        <v>274</v>
      </c>
      <c r="D77" s="25">
        <v>237</v>
      </c>
      <c r="E77" s="5">
        <v>228</v>
      </c>
      <c r="F77" s="5">
        <v>221</v>
      </c>
      <c r="G77" s="5">
        <v>265</v>
      </c>
      <c r="H77" s="5">
        <v>146</v>
      </c>
      <c r="I77" s="5">
        <v>142</v>
      </c>
      <c r="J77" s="5">
        <v>164</v>
      </c>
      <c r="K77" s="5">
        <v>134</v>
      </c>
      <c r="L77" s="5">
        <v>141</v>
      </c>
      <c r="M77" s="5">
        <v>158</v>
      </c>
      <c r="N77" s="5">
        <v>186</v>
      </c>
      <c r="O77" s="5">
        <v>142</v>
      </c>
      <c r="P77" s="5">
        <v>174</v>
      </c>
      <c r="Q77" s="5">
        <v>211</v>
      </c>
      <c r="R77" s="5">
        <v>236</v>
      </c>
      <c r="S77" s="5">
        <v>189</v>
      </c>
      <c r="T77" s="5">
        <v>188</v>
      </c>
    </row>
    <row r="78" spans="1:20" ht="15">
      <c r="A78" s="3" t="s">
        <v>5</v>
      </c>
      <c r="B78" s="5">
        <v>264</v>
      </c>
      <c r="C78" s="5">
        <v>274</v>
      </c>
      <c r="D78" s="25">
        <v>237</v>
      </c>
      <c r="E78" s="5">
        <v>236</v>
      </c>
      <c r="F78" s="5">
        <v>234</v>
      </c>
      <c r="G78" s="5">
        <v>183</v>
      </c>
      <c r="H78" s="5">
        <v>146</v>
      </c>
      <c r="I78" s="5">
        <v>139</v>
      </c>
      <c r="J78" s="5">
        <v>171</v>
      </c>
      <c r="K78" s="5">
        <v>153</v>
      </c>
      <c r="L78" s="5">
        <v>145</v>
      </c>
      <c r="M78" s="5">
        <v>167</v>
      </c>
      <c r="N78" s="5">
        <v>182</v>
      </c>
      <c r="O78" s="5">
        <v>146</v>
      </c>
      <c r="P78" s="5">
        <v>202</v>
      </c>
      <c r="Q78" s="5">
        <v>210</v>
      </c>
      <c r="R78" s="5">
        <v>252</v>
      </c>
      <c r="S78" s="5">
        <v>192</v>
      </c>
      <c r="T78" s="5">
        <v>178</v>
      </c>
    </row>
    <row r="79" spans="1:20" ht="15">
      <c r="A79" s="3" t="s">
        <v>6</v>
      </c>
      <c r="B79" s="5">
        <v>234</v>
      </c>
      <c r="C79" s="5">
        <v>280</v>
      </c>
      <c r="D79" s="25">
        <v>230</v>
      </c>
      <c r="E79" s="5">
        <v>231</v>
      </c>
      <c r="F79" s="5">
        <v>268</v>
      </c>
      <c r="G79" s="5">
        <v>192</v>
      </c>
      <c r="H79" s="5">
        <v>162</v>
      </c>
      <c r="I79" s="5">
        <v>158</v>
      </c>
      <c r="J79" s="5">
        <v>175</v>
      </c>
      <c r="K79" s="5">
        <v>167</v>
      </c>
      <c r="L79" s="5">
        <v>156</v>
      </c>
      <c r="M79" s="5">
        <v>174</v>
      </c>
      <c r="N79" s="5">
        <v>190</v>
      </c>
      <c r="O79" s="5">
        <v>148</v>
      </c>
      <c r="P79" s="5">
        <v>212</v>
      </c>
      <c r="Q79" s="5">
        <v>214</v>
      </c>
      <c r="R79" s="5">
        <v>274</v>
      </c>
      <c r="S79" s="5">
        <v>184</v>
      </c>
      <c r="T79" s="5">
        <v>177</v>
      </c>
    </row>
    <row r="80" spans="1:20" ht="15">
      <c r="A80" s="3" t="s">
        <v>7</v>
      </c>
      <c r="B80" s="5">
        <v>223</v>
      </c>
      <c r="C80" s="5">
        <v>239</v>
      </c>
      <c r="D80" s="25">
        <v>202</v>
      </c>
      <c r="E80" s="5">
        <v>215</v>
      </c>
      <c r="F80" s="5">
        <v>276</v>
      </c>
      <c r="G80" s="5">
        <v>173</v>
      </c>
      <c r="H80" s="5">
        <v>140</v>
      </c>
      <c r="I80" s="5">
        <v>144</v>
      </c>
      <c r="J80" s="5">
        <v>177</v>
      </c>
      <c r="K80" s="5">
        <v>159</v>
      </c>
      <c r="L80" s="5">
        <v>159</v>
      </c>
      <c r="M80" s="5">
        <v>178</v>
      </c>
      <c r="N80" s="5">
        <v>187</v>
      </c>
      <c r="O80" s="5">
        <v>128</v>
      </c>
      <c r="P80" s="5">
        <v>183</v>
      </c>
      <c r="Q80" s="5">
        <v>197</v>
      </c>
      <c r="R80" s="5">
        <v>265</v>
      </c>
      <c r="S80" s="5">
        <v>176</v>
      </c>
      <c r="T80" s="5">
        <v>168</v>
      </c>
    </row>
    <row r="81" spans="1:20" ht="15">
      <c r="A81" s="3" t="s">
        <v>8</v>
      </c>
      <c r="B81" s="5">
        <v>244</v>
      </c>
      <c r="C81" s="5">
        <v>256</v>
      </c>
      <c r="D81" s="25">
        <v>215</v>
      </c>
      <c r="E81" s="5">
        <v>221</v>
      </c>
      <c r="F81" s="5">
        <v>268</v>
      </c>
      <c r="G81" s="5">
        <v>167</v>
      </c>
      <c r="H81" s="5">
        <v>126</v>
      </c>
      <c r="I81" s="5">
        <v>153</v>
      </c>
      <c r="J81" s="5">
        <v>157</v>
      </c>
      <c r="K81" s="5">
        <v>149</v>
      </c>
      <c r="L81" s="5">
        <v>157</v>
      </c>
      <c r="M81" s="5">
        <v>177</v>
      </c>
      <c r="N81" s="5">
        <v>179</v>
      </c>
      <c r="O81" s="5">
        <v>125</v>
      </c>
      <c r="P81" s="5">
        <v>178</v>
      </c>
      <c r="Q81" s="5">
        <v>199</v>
      </c>
      <c r="R81" s="5">
        <v>284</v>
      </c>
      <c r="S81" s="5">
        <v>182</v>
      </c>
      <c r="T81" s="5">
        <v>155</v>
      </c>
    </row>
    <row r="82" spans="1:20" ht="15">
      <c r="A82" s="3" t="s">
        <v>9</v>
      </c>
      <c r="B82" s="5">
        <v>241</v>
      </c>
      <c r="C82" s="5">
        <v>260</v>
      </c>
      <c r="D82" s="25">
        <v>220</v>
      </c>
      <c r="E82" s="5">
        <v>243</v>
      </c>
      <c r="F82" s="5">
        <v>269</v>
      </c>
      <c r="G82" s="5">
        <v>170</v>
      </c>
      <c r="H82" s="5">
        <v>117</v>
      </c>
      <c r="I82" s="5">
        <v>126</v>
      </c>
      <c r="J82" s="5">
        <v>164</v>
      </c>
      <c r="K82" s="5">
        <v>156</v>
      </c>
      <c r="L82" s="5">
        <v>120</v>
      </c>
      <c r="M82" s="5">
        <v>173</v>
      </c>
      <c r="N82" s="5">
        <v>196</v>
      </c>
      <c r="O82" s="5">
        <v>120</v>
      </c>
      <c r="P82" s="5">
        <v>173</v>
      </c>
      <c r="Q82" s="5">
        <v>195</v>
      </c>
      <c r="R82" s="5">
        <v>252</v>
      </c>
      <c r="S82" s="5">
        <v>181</v>
      </c>
      <c r="T82" s="5">
        <v>147</v>
      </c>
    </row>
    <row r="83" spans="1:20" ht="15">
      <c r="A83" s="3" t="s">
        <v>10</v>
      </c>
      <c r="B83" s="5">
        <v>240</v>
      </c>
      <c r="C83" s="5">
        <v>257</v>
      </c>
      <c r="D83" s="25">
        <v>231</v>
      </c>
      <c r="E83" s="5">
        <v>253</v>
      </c>
      <c r="F83" s="5">
        <v>235</v>
      </c>
      <c r="G83" s="5">
        <v>181</v>
      </c>
      <c r="H83" s="5">
        <v>109</v>
      </c>
      <c r="I83" s="5">
        <v>122</v>
      </c>
      <c r="J83" s="5">
        <v>150</v>
      </c>
      <c r="K83" s="5">
        <v>136</v>
      </c>
      <c r="L83" s="5">
        <v>138</v>
      </c>
      <c r="M83" s="5">
        <v>186</v>
      </c>
      <c r="N83" s="5">
        <v>212</v>
      </c>
      <c r="O83" s="5">
        <v>148</v>
      </c>
      <c r="P83" s="5">
        <v>152</v>
      </c>
      <c r="Q83" s="5">
        <v>185</v>
      </c>
      <c r="R83" s="5">
        <v>244</v>
      </c>
      <c r="S83" s="5">
        <v>183</v>
      </c>
      <c r="T83" s="5">
        <v>143</v>
      </c>
    </row>
    <row r="84" spans="1:20" ht="15">
      <c r="A84" s="3" t="s">
        <v>11</v>
      </c>
      <c r="B84" s="5">
        <v>230</v>
      </c>
      <c r="C84" s="5">
        <v>244</v>
      </c>
      <c r="D84" s="25">
        <v>225</v>
      </c>
      <c r="E84" s="5">
        <v>254</v>
      </c>
      <c r="F84" s="5">
        <v>222</v>
      </c>
      <c r="G84" s="5">
        <v>159</v>
      </c>
      <c r="H84" s="5">
        <v>97</v>
      </c>
      <c r="I84" s="5">
        <v>117</v>
      </c>
      <c r="J84" s="5">
        <v>131</v>
      </c>
      <c r="K84" s="5">
        <v>124</v>
      </c>
      <c r="L84" s="5">
        <v>120</v>
      </c>
      <c r="M84" s="5">
        <v>182</v>
      </c>
      <c r="N84" s="5">
        <v>203</v>
      </c>
      <c r="O84" s="5">
        <v>150</v>
      </c>
      <c r="P84" s="5">
        <v>148</v>
      </c>
      <c r="Q84" s="5">
        <v>179</v>
      </c>
      <c r="R84" s="5">
        <v>240</v>
      </c>
      <c r="S84" s="5">
        <v>165</v>
      </c>
      <c r="T84" s="5">
        <v>153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173</v>
      </c>
      <c r="C87" s="5">
        <v>161</v>
      </c>
      <c r="D87" s="5">
        <f>+C13</f>
        <v>147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184</v>
      </c>
      <c r="C88" s="5">
        <v>138</v>
      </c>
      <c r="D88" s="5">
        <f aca="true" t="shared" si="0" ref="D88:D98">+C14</f>
        <v>150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197</v>
      </c>
      <c r="C89" s="5">
        <v>139</v>
      </c>
      <c r="D89" s="5">
        <f t="shared" si="0"/>
        <v>140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205</v>
      </c>
      <c r="C90" s="5">
        <v>139</v>
      </c>
      <c r="D90" s="5">
        <f t="shared" si="0"/>
        <v>135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204</v>
      </c>
      <c r="C91" s="5">
        <v>145</v>
      </c>
      <c r="D91" s="5">
        <f t="shared" si="0"/>
        <v>133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225</v>
      </c>
      <c r="C92" s="5">
        <v>147</v>
      </c>
      <c r="D92" s="5">
        <f t="shared" si="0"/>
        <v>130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212</v>
      </c>
      <c r="C93" s="5">
        <v>159</v>
      </c>
      <c r="D93" s="5">
        <f t="shared" si="0"/>
        <v>138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187</v>
      </c>
      <c r="C94" s="5">
        <v>145</v>
      </c>
      <c r="D94" s="5">
        <f t="shared" si="0"/>
        <v>134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193</v>
      </c>
      <c r="C95" s="5">
        <v>124</v>
      </c>
      <c r="D95" s="5">
        <f t="shared" si="0"/>
        <v>138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170</v>
      </c>
      <c r="C96" s="5">
        <v>123</v>
      </c>
      <c r="D96" s="5">
        <f t="shared" si="0"/>
        <v>148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167</v>
      </c>
      <c r="C97" s="5">
        <v>127</v>
      </c>
      <c r="D97" s="5">
        <f t="shared" si="0"/>
        <v>143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143</v>
      </c>
      <c r="C98" s="5">
        <v>127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spans="1:13" ht="12.75">
      <c r="A7" s="18"/>
      <c r="M7" t="s">
        <v>37</v>
      </c>
    </row>
    <row r="8" ht="12.75">
      <c r="A8" s="18"/>
    </row>
    <row r="9" ht="12.75">
      <c r="A9" s="18"/>
    </row>
    <row r="10" spans="1:3" ht="14.25">
      <c r="A10" s="7"/>
      <c r="B10" s="7"/>
      <c r="C10" s="7"/>
    </row>
    <row r="11" spans="1:3" ht="15.75">
      <c r="A11" s="3"/>
      <c r="B11" s="4" t="s">
        <v>38</v>
      </c>
      <c r="C11" s="4" t="s">
        <v>40</v>
      </c>
    </row>
    <row r="12" spans="1:3" ht="15.75">
      <c r="A12" s="3"/>
      <c r="B12" s="4"/>
      <c r="C12" s="4"/>
    </row>
    <row r="13" spans="1:3" ht="15">
      <c r="A13" s="3" t="s">
        <v>0</v>
      </c>
      <c r="B13" s="5">
        <v>809</v>
      </c>
      <c r="C13" s="5">
        <v>877</v>
      </c>
    </row>
    <row r="14" spans="1:3" ht="15">
      <c r="A14" s="3" t="s">
        <v>1</v>
      </c>
      <c r="B14" s="5">
        <v>792</v>
      </c>
      <c r="C14" s="5">
        <v>880</v>
      </c>
    </row>
    <row r="15" spans="1:3" ht="15">
      <c r="A15" s="3" t="s">
        <v>2</v>
      </c>
      <c r="B15" s="5">
        <v>778</v>
      </c>
      <c r="C15" s="5">
        <v>878</v>
      </c>
    </row>
    <row r="16" spans="1:4" ht="15">
      <c r="A16" s="3" t="s">
        <v>3</v>
      </c>
      <c r="B16" s="5">
        <v>777</v>
      </c>
      <c r="C16" s="5">
        <v>912</v>
      </c>
      <c r="D16" s="6"/>
    </row>
    <row r="17" spans="1:4" ht="15">
      <c r="A17" s="3" t="s">
        <v>4</v>
      </c>
      <c r="B17" s="5">
        <v>771</v>
      </c>
      <c r="C17" s="5">
        <v>922</v>
      </c>
      <c r="D17" s="6"/>
    </row>
    <row r="18" spans="1:4" ht="15">
      <c r="A18" s="3" t="s">
        <v>5</v>
      </c>
      <c r="B18" s="5">
        <v>788</v>
      </c>
      <c r="C18" s="5">
        <v>931</v>
      </c>
      <c r="D18" s="6"/>
    </row>
    <row r="19" spans="1:4" ht="15">
      <c r="A19" s="3" t="s">
        <v>6</v>
      </c>
      <c r="B19" s="5">
        <v>800</v>
      </c>
      <c r="C19" s="5">
        <v>941</v>
      </c>
      <c r="D19" s="6"/>
    </row>
    <row r="20" spans="1:4" ht="15">
      <c r="A20" s="3" t="s">
        <v>7</v>
      </c>
      <c r="B20" s="5">
        <v>800</v>
      </c>
      <c r="C20" s="5">
        <v>940</v>
      </c>
      <c r="D20" s="6"/>
    </row>
    <row r="21" spans="1:4" ht="15">
      <c r="A21" s="3" t="s">
        <v>8</v>
      </c>
      <c r="B21" s="5">
        <v>813</v>
      </c>
      <c r="C21" s="5">
        <v>940</v>
      </c>
      <c r="D21" s="6"/>
    </row>
    <row r="22" spans="1:4" ht="15">
      <c r="A22" s="3" t="s">
        <v>9</v>
      </c>
      <c r="B22" s="5">
        <v>828</v>
      </c>
      <c r="C22" s="5">
        <v>976</v>
      </c>
      <c r="D22" s="6"/>
    </row>
    <row r="23" spans="1:4" ht="15">
      <c r="A23" s="3" t="s">
        <v>10</v>
      </c>
      <c r="B23" s="5">
        <v>838</v>
      </c>
      <c r="C23" s="5">
        <v>979</v>
      </c>
      <c r="D23" s="6"/>
    </row>
    <row r="24" spans="1:4" ht="15">
      <c r="A24" s="3" t="s">
        <v>11</v>
      </c>
      <c r="B24" s="5">
        <v>858</v>
      </c>
      <c r="C24" s="5"/>
      <c r="D24" s="6"/>
    </row>
    <row r="25" spans="1:3" ht="14.25">
      <c r="A25" s="7"/>
      <c r="B25" s="7"/>
      <c r="C25" s="7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421</v>
      </c>
      <c r="C38" s="5">
        <v>514</v>
      </c>
    </row>
    <row r="39" spans="1:3" ht="15">
      <c r="A39" s="10">
        <v>1991</v>
      </c>
      <c r="B39" s="5">
        <v>469</v>
      </c>
      <c r="C39" s="5">
        <v>521</v>
      </c>
    </row>
    <row r="40" spans="1:3" ht="15">
      <c r="A40" s="10">
        <v>1992</v>
      </c>
      <c r="B40" s="5">
        <v>516</v>
      </c>
      <c r="C40" s="5">
        <v>566</v>
      </c>
    </row>
    <row r="41" spans="1:3" ht="15">
      <c r="A41" s="10">
        <v>1993</v>
      </c>
      <c r="B41" s="5">
        <v>561</v>
      </c>
      <c r="C41" s="5">
        <v>686</v>
      </c>
    </row>
    <row r="42" spans="1:3" ht="15">
      <c r="A42" s="10">
        <v>1994</v>
      </c>
      <c r="B42" s="5">
        <v>631</v>
      </c>
      <c r="C42" s="5">
        <v>686</v>
      </c>
    </row>
    <row r="43" spans="1:3" ht="15">
      <c r="A43" s="10">
        <v>1995</v>
      </c>
      <c r="B43" s="5">
        <v>634</v>
      </c>
      <c r="C43" s="5">
        <v>691</v>
      </c>
    </row>
    <row r="44" spans="1:3" ht="15">
      <c r="A44" s="10">
        <v>1996</v>
      </c>
      <c r="B44" s="5">
        <v>382</v>
      </c>
      <c r="C44" s="5">
        <v>638</v>
      </c>
    </row>
    <row r="45" spans="1:3" ht="15">
      <c r="A45" s="10">
        <v>1997</v>
      </c>
      <c r="B45" s="5">
        <v>235</v>
      </c>
      <c r="C45" s="5">
        <v>384</v>
      </c>
    </row>
    <row r="46" spans="1:3" ht="15">
      <c r="A46" s="10">
        <v>1998</v>
      </c>
      <c r="B46" s="5">
        <v>205</v>
      </c>
      <c r="C46" s="5">
        <v>274</v>
      </c>
    </row>
    <row r="47" spans="1:3" ht="15">
      <c r="A47" s="10">
        <v>1999</v>
      </c>
      <c r="B47" s="5">
        <v>211</v>
      </c>
      <c r="C47" s="5">
        <v>259</v>
      </c>
    </row>
    <row r="48" spans="1:3" ht="15">
      <c r="A48" s="10">
        <v>2000</v>
      </c>
      <c r="B48" s="5">
        <v>225</v>
      </c>
      <c r="C48" s="5">
        <v>258</v>
      </c>
    </row>
    <row r="49" spans="1:3" ht="15">
      <c r="A49" s="10">
        <v>2001</v>
      </c>
      <c r="B49" s="5">
        <v>223</v>
      </c>
      <c r="C49" s="5">
        <v>256</v>
      </c>
    </row>
    <row r="50" spans="1:3" ht="15">
      <c r="A50" s="10">
        <v>2002</v>
      </c>
      <c r="B50" s="5">
        <v>258</v>
      </c>
      <c r="C50" s="5">
        <v>320</v>
      </c>
    </row>
    <row r="51" spans="1:3" ht="15">
      <c r="A51" s="10">
        <v>2003</v>
      </c>
      <c r="B51" s="5">
        <v>296</v>
      </c>
      <c r="C51" s="5">
        <v>342</v>
      </c>
    </row>
    <row r="52" spans="1:3" ht="15">
      <c r="A52" s="10">
        <v>2004</v>
      </c>
      <c r="B52" s="11">
        <v>331</v>
      </c>
      <c r="C52" s="11">
        <v>389</v>
      </c>
    </row>
    <row r="53" spans="1:3" ht="15">
      <c r="A53" s="10">
        <v>2005</v>
      </c>
      <c r="B53" s="11">
        <v>409</v>
      </c>
      <c r="C53" s="11">
        <v>485</v>
      </c>
    </row>
    <row r="54" spans="1:3" ht="15">
      <c r="A54" s="10">
        <v>2006</v>
      </c>
      <c r="B54" s="11">
        <v>385</v>
      </c>
      <c r="C54" s="11">
        <v>506</v>
      </c>
    </row>
    <row r="55" spans="1:3" ht="15">
      <c r="A55" s="10">
        <v>2007</v>
      </c>
      <c r="B55" s="11">
        <v>497</v>
      </c>
      <c r="C55" s="11">
        <v>556</v>
      </c>
    </row>
    <row r="56" spans="1:3" ht="15">
      <c r="A56" s="10">
        <v>2008</v>
      </c>
      <c r="B56" s="11">
        <v>523</v>
      </c>
      <c r="C56" s="11">
        <v>604</v>
      </c>
    </row>
    <row r="57" spans="1:3" ht="15">
      <c r="A57" s="10">
        <v>2009</v>
      </c>
      <c r="B57" s="11">
        <v>615</v>
      </c>
      <c r="C57" s="11">
        <v>784</v>
      </c>
    </row>
    <row r="58" spans="1:3" ht="15">
      <c r="A58" s="10">
        <v>2010</v>
      </c>
      <c r="B58" s="11">
        <v>771</v>
      </c>
      <c r="C58" s="11">
        <v>858</v>
      </c>
    </row>
    <row r="59" spans="1:14" ht="15">
      <c r="A59" s="10">
        <v>2011</v>
      </c>
      <c r="B59" s="11">
        <f>MIN($C$13:$C$24)</f>
        <v>877</v>
      </c>
      <c r="C59" s="11">
        <f>+MAX($C$13:$C$24)</f>
        <v>979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26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490</v>
      </c>
      <c r="D73" s="5">
        <v>532</v>
      </c>
      <c r="E73" s="5">
        <v>561</v>
      </c>
      <c r="F73" s="5">
        <v>631</v>
      </c>
      <c r="G73" s="5">
        <v>653</v>
      </c>
      <c r="H73" s="5">
        <v>637</v>
      </c>
      <c r="I73" s="5">
        <v>384</v>
      </c>
      <c r="J73" s="5">
        <v>233</v>
      </c>
      <c r="K73" s="5">
        <v>219</v>
      </c>
      <c r="L73" s="5">
        <v>258</v>
      </c>
      <c r="M73" s="5">
        <v>252</v>
      </c>
      <c r="N73" s="5">
        <v>286</v>
      </c>
      <c r="O73" s="5">
        <v>296</v>
      </c>
      <c r="P73" s="5">
        <v>355</v>
      </c>
      <c r="Q73" s="5">
        <v>409</v>
      </c>
      <c r="R73" s="5">
        <v>385</v>
      </c>
      <c r="S73" s="5">
        <v>497</v>
      </c>
      <c r="T73" s="5">
        <v>523</v>
      </c>
    </row>
    <row r="74" spans="1:20" ht="15">
      <c r="A74" s="3" t="s">
        <v>1</v>
      </c>
      <c r="B74" s="5" t="s">
        <v>33</v>
      </c>
      <c r="C74" s="5">
        <v>473</v>
      </c>
      <c r="D74" s="5">
        <v>545</v>
      </c>
      <c r="E74" s="5">
        <v>578</v>
      </c>
      <c r="F74" s="5">
        <v>636</v>
      </c>
      <c r="G74" s="5">
        <v>646</v>
      </c>
      <c r="H74" s="5">
        <v>638</v>
      </c>
      <c r="I74" s="5">
        <v>368</v>
      </c>
      <c r="J74" s="5">
        <v>244</v>
      </c>
      <c r="K74" s="5">
        <v>230</v>
      </c>
      <c r="L74" s="5">
        <v>233</v>
      </c>
      <c r="M74" s="5">
        <v>256</v>
      </c>
      <c r="N74" s="5">
        <v>304</v>
      </c>
      <c r="O74" s="5">
        <v>303</v>
      </c>
      <c r="P74" s="5">
        <v>346</v>
      </c>
      <c r="Q74" s="5">
        <v>436</v>
      </c>
      <c r="R74" s="5">
        <v>386</v>
      </c>
      <c r="S74" s="5">
        <v>503</v>
      </c>
      <c r="T74" s="5">
        <v>524</v>
      </c>
    </row>
    <row r="75" spans="1:20" ht="15">
      <c r="A75" s="3" t="s">
        <v>2</v>
      </c>
      <c r="B75" s="5" t="s">
        <v>33</v>
      </c>
      <c r="C75" s="5">
        <v>480</v>
      </c>
      <c r="D75" s="5">
        <v>543</v>
      </c>
      <c r="E75" s="5">
        <v>595</v>
      </c>
      <c r="F75" s="5">
        <v>634</v>
      </c>
      <c r="G75" s="5">
        <v>646</v>
      </c>
      <c r="H75" s="5">
        <v>594</v>
      </c>
      <c r="I75" s="5">
        <v>336</v>
      </c>
      <c r="J75" s="5">
        <v>239</v>
      </c>
      <c r="K75" s="5">
        <v>211</v>
      </c>
      <c r="L75" s="5">
        <v>233</v>
      </c>
      <c r="M75" s="5">
        <v>247</v>
      </c>
      <c r="N75" s="5">
        <v>295</v>
      </c>
      <c r="O75" s="5">
        <v>308</v>
      </c>
      <c r="P75" s="5">
        <v>353</v>
      </c>
      <c r="Q75" s="5">
        <v>434</v>
      </c>
      <c r="R75" s="5">
        <v>387</v>
      </c>
      <c r="S75" s="5">
        <v>512</v>
      </c>
      <c r="T75" s="5">
        <v>526</v>
      </c>
    </row>
    <row r="76" spans="1:20" ht="15">
      <c r="A76" s="3" t="s">
        <v>3</v>
      </c>
      <c r="B76" s="5">
        <v>430</v>
      </c>
      <c r="C76" s="5">
        <v>509</v>
      </c>
      <c r="D76" s="5">
        <v>520</v>
      </c>
      <c r="E76" s="5">
        <v>601</v>
      </c>
      <c r="F76" s="5">
        <v>651</v>
      </c>
      <c r="G76" s="5">
        <v>675</v>
      </c>
      <c r="H76" s="5">
        <v>562</v>
      </c>
      <c r="I76" s="5">
        <v>311</v>
      </c>
      <c r="J76" s="5">
        <v>241</v>
      </c>
      <c r="K76" s="5">
        <v>216</v>
      </c>
      <c r="L76" s="5">
        <v>231</v>
      </c>
      <c r="M76" s="5">
        <v>236</v>
      </c>
      <c r="N76" s="5">
        <v>279</v>
      </c>
      <c r="O76" s="5">
        <v>305</v>
      </c>
      <c r="P76" s="5">
        <v>351</v>
      </c>
      <c r="Q76" s="5">
        <v>435</v>
      </c>
      <c r="R76" s="5">
        <v>394</v>
      </c>
      <c r="S76" s="5">
        <v>525</v>
      </c>
      <c r="T76" s="5">
        <v>532</v>
      </c>
    </row>
    <row r="77" spans="1:20" ht="15">
      <c r="A77" s="3" t="s">
        <v>4</v>
      </c>
      <c r="B77" s="5">
        <v>421</v>
      </c>
      <c r="C77" s="5">
        <v>496</v>
      </c>
      <c r="D77" s="5">
        <v>519</v>
      </c>
      <c r="E77" s="5">
        <v>607</v>
      </c>
      <c r="F77" s="5">
        <v>663</v>
      </c>
      <c r="G77" s="5">
        <v>653</v>
      </c>
      <c r="H77" s="5">
        <v>543</v>
      </c>
      <c r="I77" s="5">
        <v>293</v>
      </c>
      <c r="J77" s="5">
        <v>247</v>
      </c>
      <c r="K77" s="5">
        <v>233</v>
      </c>
      <c r="L77" s="5">
        <v>235</v>
      </c>
      <c r="M77" s="5">
        <v>229</v>
      </c>
      <c r="N77" s="5">
        <v>258</v>
      </c>
      <c r="O77" s="5">
        <v>317</v>
      </c>
      <c r="P77" s="5">
        <v>331</v>
      </c>
      <c r="Q77" s="5">
        <v>445</v>
      </c>
      <c r="R77" s="5">
        <v>415</v>
      </c>
      <c r="S77" s="5">
        <v>521</v>
      </c>
      <c r="T77" s="5">
        <v>529</v>
      </c>
    </row>
    <row r="78" spans="1:20" ht="15">
      <c r="A78" s="3" t="s">
        <v>5</v>
      </c>
      <c r="B78" s="5">
        <v>432</v>
      </c>
      <c r="C78" s="5">
        <v>469</v>
      </c>
      <c r="D78" s="5">
        <v>516</v>
      </c>
      <c r="E78" s="5">
        <v>620</v>
      </c>
      <c r="F78" s="5">
        <v>658</v>
      </c>
      <c r="G78" s="5">
        <v>659</v>
      </c>
      <c r="H78" s="5">
        <v>521</v>
      </c>
      <c r="I78" s="5">
        <v>291</v>
      </c>
      <c r="J78" s="5">
        <v>255</v>
      </c>
      <c r="K78" s="5">
        <v>246</v>
      </c>
      <c r="L78" s="5">
        <v>240</v>
      </c>
      <c r="M78" s="5">
        <v>230</v>
      </c>
      <c r="N78" s="5">
        <v>298</v>
      </c>
      <c r="O78" s="5">
        <v>324</v>
      </c>
      <c r="P78" s="5">
        <v>333</v>
      </c>
      <c r="Q78" s="5">
        <v>456</v>
      </c>
      <c r="R78" s="5">
        <v>436</v>
      </c>
      <c r="S78" s="5">
        <v>545</v>
      </c>
      <c r="T78" s="5">
        <v>548</v>
      </c>
    </row>
    <row r="79" spans="1:20" ht="15">
      <c r="A79" s="3" t="s">
        <v>6</v>
      </c>
      <c r="B79" s="5">
        <v>512</v>
      </c>
      <c r="C79" s="5">
        <v>505</v>
      </c>
      <c r="D79" s="5">
        <v>522</v>
      </c>
      <c r="E79" s="5">
        <v>654</v>
      </c>
      <c r="F79" s="5">
        <v>653</v>
      </c>
      <c r="G79" s="5">
        <v>682</v>
      </c>
      <c r="H79" s="5">
        <v>521</v>
      </c>
      <c r="I79" s="5">
        <v>297</v>
      </c>
      <c r="J79" s="5">
        <v>269</v>
      </c>
      <c r="K79" s="5">
        <v>259</v>
      </c>
      <c r="L79" s="5">
        <v>247</v>
      </c>
      <c r="M79" s="5">
        <v>237</v>
      </c>
      <c r="N79" s="5">
        <v>302</v>
      </c>
      <c r="O79" s="5">
        <v>334</v>
      </c>
      <c r="P79" s="5">
        <v>354</v>
      </c>
      <c r="Q79" s="5">
        <v>473</v>
      </c>
      <c r="R79" s="5">
        <v>456</v>
      </c>
      <c r="S79" s="5">
        <v>550</v>
      </c>
      <c r="T79" s="5">
        <v>549</v>
      </c>
    </row>
    <row r="80" spans="1:20" ht="15">
      <c r="A80" s="3" t="s">
        <v>7</v>
      </c>
      <c r="B80" s="5">
        <v>503</v>
      </c>
      <c r="C80" s="5">
        <v>489</v>
      </c>
      <c r="D80" s="5">
        <v>535</v>
      </c>
      <c r="E80" s="5">
        <v>641</v>
      </c>
      <c r="F80" s="5">
        <v>659</v>
      </c>
      <c r="G80" s="5">
        <v>678</v>
      </c>
      <c r="H80" s="5">
        <v>488</v>
      </c>
      <c r="I80" s="5">
        <v>281</v>
      </c>
      <c r="J80" s="5">
        <v>274</v>
      </c>
      <c r="K80" s="5">
        <v>257</v>
      </c>
      <c r="L80" s="5">
        <v>240</v>
      </c>
      <c r="M80" s="5">
        <v>229</v>
      </c>
      <c r="N80" s="5">
        <v>301</v>
      </c>
      <c r="O80" s="5">
        <v>324</v>
      </c>
      <c r="P80" s="5">
        <v>353</v>
      </c>
      <c r="Q80" s="5">
        <v>468</v>
      </c>
      <c r="R80" s="5">
        <v>463</v>
      </c>
      <c r="S80" s="5">
        <v>546</v>
      </c>
      <c r="T80" s="5">
        <v>539</v>
      </c>
    </row>
    <row r="81" spans="1:20" ht="15">
      <c r="A81" s="3" t="s">
        <v>8</v>
      </c>
      <c r="B81" s="5">
        <v>459</v>
      </c>
      <c r="C81" s="5">
        <v>505</v>
      </c>
      <c r="D81" s="5">
        <v>540</v>
      </c>
      <c r="E81" s="5">
        <v>631</v>
      </c>
      <c r="F81" s="5">
        <v>667</v>
      </c>
      <c r="G81" s="5">
        <v>691</v>
      </c>
      <c r="H81" s="5">
        <v>450</v>
      </c>
      <c r="I81" s="5">
        <v>279</v>
      </c>
      <c r="J81" s="5">
        <v>261</v>
      </c>
      <c r="K81" s="5">
        <v>256</v>
      </c>
      <c r="L81" s="5">
        <v>242</v>
      </c>
      <c r="M81" s="5">
        <v>223</v>
      </c>
      <c r="N81" s="5">
        <v>312</v>
      </c>
      <c r="O81" s="5">
        <v>328</v>
      </c>
      <c r="P81" s="5">
        <v>348</v>
      </c>
      <c r="Q81" s="5">
        <v>477</v>
      </c>
      <c r="R81" s="5">
        <v>474</v>
      </c>
      <c r="S81" s="5">
        <v>538</v>
      </c>
      <c r="T81" s="5">
        <v>549</v>
      </c>
    </row>
    <row r="82" spans="1:20" ht="15">
      <c r="A82" s="3" t="s">
        <v>9</v>
      </c>
      <c r="B82" s="5">
        <v>466</v>
      </c>
      <c r="C82" s="5">
        <v>521</v>
      </c>
      <c r="D82" s="5">
        <v>557</v>
      </c>
      <c r="E82" s="5">
        <v>626</v>
      </c>
      <c r="F82" s="5">
        <v>678</v>
      </c>
      <c r="G82" s="5">
        <v>661</v>
      </c>
      <c r="H82" s="5">
        <v>438</v>
      </c>
      <c r="I82" s="5">
        <v>277</v>
      </c>
      <c r="J82" s="5">
        <v>260</v>
      </c>
      <c r="K82" s="5">
        <v>248</v>
      </c>
      <c r="L82" s="5">
        <v>243</v>
      </c>
      <c r="M82" s="5">
        <v>223</v>
      </c>
      <c r="N82" s="5">
        <v>320</v>
      </c>
      <c r="O82" s="5">
        <v>329</v>
      </c>
      <c r="P82" s="5">
        <v>362</v>
      </c>
      <c r="Q82" s="5">
        <v>485</v>
      </c>
      <c r="R82" s="5">
        <v>486</v>
      </c>
      <c r="S82" s="5">
        <v>547</v>
      </c>
      <c r="T82" s="5">
        <v>584</v>
      </c>
    </row>
    <row r="83" spans="1:20" ht="15">
      <c r="A83" s="3" t="s">
        <v>10</v>
      </c>
      <c r="B83" s="27">
        <v>514</v>
      </c>
      <c r="C83" s="27">
        <v>517</v>
      </c>
      <c r="D83" s="27">
        <v>566</v>
      </c>
      <c r="E83" s="27">
        <v>623</v>
      </c>
      <c r="F83" s="27">
        <v>686</v>
      </c>
      <c r="G83" s="27">
        <v>651</v>
      </c>
      <c r="H83" s="27">
        <v>426</v>
      </c>
      <c r="I83" s="27">
        <v>266</v>
      </c>
      <c r="J83" s="27">
        <v>244</v>
      </c>
      <c r="K83" s="27">
        <v>248</v>
      </c>
      <c r="L83" s="27">
        <v>225</v>
      </c>
      <c r="M83" s="27">
        <v>228</v>
      </c>
      <c r="N83" s="5">
        <v>320</v>
      </c>
      <c r="O83" s="5">
        <v>333</v>
      </c>
      <c r="P83" s="5">
        <v>373</v>
      </c>
      <c r="Q83" s="5">
        <v>484</v>
      </c>
      <c r="R83" s="5">
        <v>506</v>
      </c>
      <c r="S83" s="5">
        <v>554</v>
      </c>
      <c r="T83" s="5">
        <v>604</v>
      </c>
    </row>
    <row r="84" spans="1:20" ht="15">
      <c r="A84" s="3" t="s">
        <v>11</v>
      </c>
      <c r="B84" s="5">
        <v>495</v>
      </c>
      <c r="C84" s="5">
        <v>512</v>
      </c>
      <c r="D84" s="5">
        <v>562</v>
      </c>
      <c r="E84" s="5">
        <v>628</v>
      </c>
      <c r="F84" s="5">
        <v>670</v>
      </c>
      <c r="G84" s="5">
        <v>634</v>
      </c>
      <c r="H84" s="5">
        <v>382</v>
      </c>
      <c r="I84" s="5">
        <v>235</v>
      </c>
      <c r="J84" s="5">
        <v>205</v>
      </c>
      <c r="K84" s="5">
        <v>254</v>
      </c>
      <c r="L84" s="5">
        <v>230</v>
      </c>
      <c r="M84" s="5">
        <v>231</v>
      </c>
      <c r="N84" s="5">
        <v>315</v>
      </c>
      <c r="O84" s="5">
        <v>342</v>
      </c>
      <c r="P84" s="5">
        <v>389</v>
      </c>
      <c r="Q84" s="5">
        <v>457</v>
      </c>
      <c r="R84" s="5">
        <v>488</v>
      </c>
      <c r="S84" s="5">
        <v>556</v>
      </c>
      <c r="T84" s="5">
        <v>602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2" ht="15">
      <c r="A87" s="3" t="s">
        <v>0</v>
      </c>
      <c r="B87" s="5">
        <v>615</v>
      </c>
      <c r="C87" s="5">
        <v>809</v>
      </c>
      <c r="D87" s="5">
        <f>+C13</f>
        <v>877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3" t="s">
        <v>1</v>
      </c>
      <c r="B88" s="5">
        <v>634</v>
      </c>
      <c r="C88" s="5">
        <v>792</v>
      </c>
      <c r="D88" s="5">
        <f aca="true" t="shared" si="0" ref="D88:D98">+C14</f>
        <v>880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">
      <c r="A89" s="3" t="s">
        <v>2</v>
      </c>
      <c r="B89" s="5">
        <v>652</v>
      </c>
      <c r="C89" s="5">
        <v>778</v>
      </c>
      <c r="D89" s="5">
        <f t="shared" si="0"/>
        <v>878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>
      <c r="A90" s="3" t="s">
        <v>3</v>
      </c>
      <c r="B90" s="5">
        <v>652</v>
      </c>
      <c r="C90" s="5">
        <v>777</v>
      </c>
      <c r="D90" s="5">
        <f t="shared" si="0"/>
        <v>912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3" t="s">
        <v>4</v>
      </c>
      <c r="B91" s="5">
        <v>661</v>
      </c>
      <c r="C91" s="5">
        <v>771</v>
      </c>
      <c r="D91" s="5">
        <f t="shared" si="0"/>
        <v>922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>
      <c r="A92" s="3" t="s">
        <v>5</v>
      </c>
      <c r="B92" s="5">
        <v>680</v>
      </c>
      <c r="C92" s="5">
        <v>788</v>
      </c>
      <c r="D92" s="5">
        <f t="shared" si="0"/>
        <v>931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">
      <c r="A93" s="3" t="s">
        <v>6</v>
      </c>
      <c r="B93" s="5">
        <v>693</v>
      </c>
      <c r="C93" s="5">
        <v>800</v>
      </c>
      <c r="D93" s="5">
        <f t="shared" si="0"/>
        <v>941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">
      <c r="A94" s="3" t="s">
        <v>7</v>
      </c>
      <c r="B94" s="5">
        <v>704</v>
      </c>
      <c r="C94" s="5">
        <v>800</v>
      </c>
      <c r="D94" s="5">
        <f t="shared" si="0"/>
        <v>940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">
      <c r="A95" s="3" t="s">
        <v>8</v>
      </c>
      <c r="B95" s="5">
        <v>723</v>
      </c>
      <c r="C95" s="5">
        <v>813</v>
      </c>
      <c r="D95" s="5">
        <f t="shared" si="0"/>
        <v>940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">
      <c r="A96" s="3" t="s">
        <v>9</v>
      </c>
      <c r="B96" s="5">
        <v>736</v>
      </c>
      <c r="C96" s="5">
        <v>828</v>
      </c>
      <c r="D96" s="5">
        <f t="shared" si="0"/>
        <v>976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">
      <c r="A97" s="3" t="s">
        <v>10</v>
      </c>
      <c r="B97" s="5">
        <v>763</v>
      </c>
      <c r="C97" s="5">
        <v>838</v>
      </c>
      <c r="D97" s="5">
        <f t="shared" si="0"/>
        <v>979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>
      <c r="A98" s="3" t="s">
        <v>11</v>
      </c>
      <c r="B98" s="5">
        <v>784</v>
      </c>
      <c r="C98" s="5">
        <v>858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3" ht="15">
      <c r="A13" s="28" t="s">
        <v>0</v>
      </c>
      <c r="B13" s="5">
        <v>648</v>
      </c>
      <c r="C13" s="5">
        <v>756</v>
      </c>
    </row>
    <row r="14" spans="1:4" ht="15">
      <c r="A14" s="28" t="s">
        <v>1</v>
      </c>
      <c r="B14" s="5">
        <v>664</v>
      </c>
      <c r="C14" s="5">
        <v>731</v>
      </c>
      <c r="D14" s="29"/>
    </row>
    <row r="15" spans="1:3" ht="15">
      <c r="A15" s="28" t="s">
        <v>2</v>
      </c>
      <c r="B15" s="5">
        <v>662</v>
      </c>
      <c r="C15" s="5">
        <v>769</v>
      </c>
    </row>
    <row r="16" spans="1:4" ht="15">
      <c r="A16" s="28" t="s">
        <v>3</v>
      </c>
      <c r="B16" s="5">
        <v>674</v>
      </c>
      <c r="C16" s="5">
        <v>765</v>
      </c>
      <c r="D16" s="6"/>
    </row>
    <row r="17" spans="1:4" ht="15">
      <c r="A17" s="28" t="s">
        <v>4</v>
      </c>
      <c r="B17" s="5">
        <v>690</v>
      </c>
      <c r="C17" s="5">
        <v>744</v>
      </c>
      <c r="D17" s="6"/>
    </row>
    <row r="18" spans="1:4" ht="15">
      <c r="A18" s="28" t="s">
        <v>5</v>
      </c>
      <c r="B18" s="5">
        <v>694</v>
      </c>
      <c r="C18" s="5">
        <v>771</v>
      </c>
      <c r="D18" s="6"/>
    </row>
    <row r="19" spans="1:4" ht="15">
      <c r="A19" s="28" t="s">
        <v>6</v>
      </c>
      <c r="B19" s="5">
        <v>717</v>
      </c>
      <c r="C19" s="5">
        <v>778</v>
      </c>
      <c r="D19" s="6"/>
    </row>
    <row r="20" spans="1:4" ht="15">
      <c r="A20" s="28" t="s">
        <v>7</v>
      </c>
      <c r="B20" s="5">
        <v>714</v>
      </c>
      <c r="C20" s="5">
        <v>779</v>
      </c>
      <c r="D20" s="6"/>
    </row>
    <row r="21" spans="1:4" ht="15">
      <c r="A21" s="28" t="s">
        <v>8</v>
      </c>
      <c r="B21" s="5">
        <v>744</v>
      </c>
      <c r="C21" s="5">
        <v>786</v>
      </c>
      <c r="D21" s="6"/>
    </row>
    <row r="22" spans="1:4" ht="15">
      <c r="A22" s="28" t="s">
        <v>9</v>
      </c>
      <c r="B22" s="5">
        <v>755</v>
      </c>
      <c r="C22" s="5">
        <v>802</v>
      </c>
      <c r="D22" s="6"/>
    </row>
    <row r="23" spans="1:4" ht="15">
      <c r="A23" s="28" t="s">
        <v>10</v>
      </c>
      <c r="B23" s="5">
        <v>740</v>
      </c>
      <c r="C23" s="5">
        <v>803</v>
      </c>
      <c r="D23" s="6"/>
    </row>
    <row r="24" spans="1:4" ht="15">
      <c r="A24" s="28" t="s">
        <v>11</v>
      </c>
      <c r="B24" s="5">
        <v>745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spans="1:16" ht="12.75">
      <c r="A33" s="18"/>
      <c r="E33" s="3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1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12.75">
      <c r="A35" s="18"/>
    </row>
    <row r="36" spans="1:3" ht="15.75">
      <c r="A36" s="3"/>
      <c r="B36" s="9" t="s">
        <v>36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482</v>
      </c>
      <c r="C38" s="5">
        <v>533</v>
      </c>
    </row>
    <row r="39" spans="1:3" ht="15">
      <c r="A39" s="10">
        <v>1991</v>
      </c>
      <c r="B39" s="5">
        <v>468</v>
      </c>
      <c r="C39" s="5">
        <v>524</v>
      </c>
    </row>
    <row r="40" spans="1:3" ht="15">
      <c r="A40" s="10">
        <v>1992</v>
      </c>
      <c r="B40" s="5">
        <v>466</v>
      </c>
      <c r="C40" s="5">
        <v>542</v>
      </c>
    </row>
    <row r="41" spans="1:3" ht="15">
      <c r="A41" s="10">
        <v>1993</v>
      </c>
      <c r="B41" s="5">
        <v>547</v>
      </c>
      <c r="C41" s="5">
        <v>595</v>
      </c>
    </row>
    <row r="42" spans="1:3" ht="15">
      <c r="A42" s="10">
        <v>1994</v>
      </c>
      <c r="B42" s="5">
        <v>536</v>
      </c>
      <c r="C42" s="5">
        <v>591</v>
      </c>
    </row>
    <row r="43" spans="1:3" ht="15">
      <c r="A43" s="10">
        <v>1995</v>
      </c>
      <c r="B43" s="5">
        <v>559</v>
      </c>
      <c r="C43" s="5">
        <v>679</v>
      </c>
    </row>
    <row r="44" spans="1:3" ht="15">
      <c r="A44" s="10">
        <v>1996</v>
      </c>
      <c r="B44" s="5">
        <v>472</v>
      </c>
      <c r="C44" s="5">
        <v>645</v>
      </c>
    </row>
    <row r="45" spans="1:3" ht="15">
      <c r="A45" s="10">
        <v>1997</v>
      </c>
      <c r="B45" s="5">
        <v>400</v>
      </c>
      <c r="C45" s="5">
        <v>506</v>
      </c>
    </row>
    <row r="46" spans="1:3" ht="15">
      <c r="A46" s="10">
        <v>1998</v>
      </c>
      <c r="B46" s="5">
        <v>400</v>
      </c>
      <c r="C46" s="5">
        <v>447</v>
      </c>
    </row>
    <row r="47" spans="1:3" ht="15">
      <c r="A47" s="10">
        <v>1999</v>
      </c>
      <c r="B47" s="5">
        <v>365</v>
      </c>
      <c r="C47" s="5">
        <v>445</v>
      </c>
    </row>
    <row r="48" spans="1:3" ht="15">
      <c r="A48" s="10">
        <v>2000</v>
      </c>
      <c r="B48" s="5">
        <v>326</v>
      </c>
      <c r="C48" s="5">
        <v>367</v>
      </c>
    </row>
    <row r="49" spans="1:3" ht="15">
      <c r="A49" s="10">
        <v>2001</v>
      </c>
      <c r="B49" s="5">
        <v>323</v>
      </c>
      <c r="C49" s="5">
        <v>354</v>
      </c>
    </row>
    <row r="50" spans="1:3" ht="15">
      <c r="A50" s="10">
        <v>2002</v>
      </c>
      <c r="B50" s="5">
        <v>322</v>
      </c>
      <c r="C50" s="5">
        <v>399</v>
      </c>
    </row>
    <row r="51" spans="1:3" ht="15">
      <c r="A51" s="10">
        <v>2003</v>
      </c>
      <c r="B51" s="5">
        <v>400</v>
      </c>
      <c r="C51" s="5">
        <v>432</v>
      </c>
    </row>
    <row r="52" spans="1:3" ht="15">
      <c r="A52" s="10">
        <v>2004</v>
      </c>
      <c r="B52" s="11">
        <v>432</v>
      </c>
      <c r="C52" s="11">
        <v>539</v>
      </c>
    </row>
    <row r="53" spans="1:3" ht="15">
      <c r="A53" s="10">
        <v>2005</v>
      </c>
      <c r="B53" s="11">
        <v>547</v>
      </c>
      <c r="C53" s="11">
        <v>621</v>
      </c>
    </row>
    <row r="54" spans="1:3" ht="15">
      <c r="A54" s="10">
        <v>2006</v>
      </c>
      <c r="B54" s="11">
        <v>616</v>
      </c>
      <c r="C54" s="11">
        <v>856</v>
      </c>
    </row>
    <row r="55" spans="1:3" ht="15">
      <c r="A55" s="10">
        <v>2007</v>
      </c>
      <c r="B55" s="11">
        <v>489</v>
      </c>
      <c r="C55" s="11">
        <v>859</v>
      </c>
    </row>
    <row r="56" spans="1:3" ht="15">
      <c r="A56" s="10">
        <v>2008</v>
      </c>
      <c r="B56" s="11">
        <v>534</v>
      </c>
      <c r="C56" s="11">
        <v>620</v>
      </c>
    </row>
    <row r="57" spans="1:3" ht="15">
      <c r="A57" s="10">
        <v>2009</v>
      </c>
      <c r="B57" s="11">
        <v>606</v>
      </c>
      <c r="C57" s="11">
        <v>644</v>
      </c>
    </row>
    <row r="58" spans="1:3" ht="15">
      <c r="A58" s="10">
        <v>2010</v>
      </c>
      <c r="B58" s="11">
        <v>648</v>
      </c>
      <c r="C58" s="11">
        <v>755</v>
      </c>
    </row>
    <row r="59" spans="1:3" ht="15">
      <c r="A59" s="10">
        <v>2011</v>
      </c>
      <c r="B59" s="11">
        <f>MIN($C$13:$C$24)</f>
        <v>731</v>
      </c>
      <c r="C59" s="11">
        <f>+MAX($C$13:$C$24)</f>
        <v>803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62" spans="1:3" ht="15">
      <c r="A62" s="10"/>
      <c r="B62" s="16"/>
      <c r="C62" s="16"/>
    </row>
    <row r="63" spans="1:3" ht="15">
      <c r="A63" s="10"/>
      <c r="B63" s="16"/>
      <c r="C63" s="16"/>
    </row>
    <row r="64" spans="1:3" ht="15">
      <c r="A64" s="10"/>
      <c r="B64" s="16"/>
      <c r="C64" s="16"/>
    </row>
    <row r="65" spans="1:3" ht="15">
      <c r="A65" s="10"/>
      <c r="B65" s="16"/>
      <c r="C65" s="16"/>
    </row>
    <row r="66" spans="1:3" ht="15">
      <c r="A66" s="10"/>
      <c r="B66" s="16"/>
      <c r="C66" s="16"/>
    </row>
    <row r="67" spans="1:3" ht="15">
      <c r="A67" s="10"/>
      <c r="B67" s="16"/>
      <c r="C67" s="16"/>
    </row>
    <row r="68" spans="1:3" ht="15">
      <c r="A68" s="10"/>
      <c r="B68" s="16"/>
      <c r="C68" s="16"/>
    </row>
    <row r="69" spans="1:3" ht="15">
      <c r="A69" s="10"/>
      <c r="B69" s="16"/>
      <c r="C69" s="16"/>
    </row>
    <row r="70" spans="1:3" ht="15">
      <c r="A70" s="10"/>
      <c r="B70" s="16"/>
      <c r="C70" s="16"/>
    </row>
    <row r="71" spans="1:3" ht="15">
      <c r="A71" s="10"/>
      <c r="B71" s="16"/>
      <c r="C71" s="16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14">
        <v>2001</v>
      </c>
      <c r="N72" s="31">
        <v>2002</v>
      </c>
      <c r="O72" s="31">
        <v>2003</v>
      </c>
      <c r="P72" s="31">
        <v>2004</v>
      </c>
      <c r="Q72" s="31">
        <v>2005</v>
      </c>
      <c r="R72" s="31">
        <v>2006</v>
      </c>
      <c r="S72" s="31">
        <v>2007</v>
      </c>
      <c r="T72" s="31">
        <v>2008</v>
      </c>
    </row>
    <row r="73" spans="1:20" ht="15">
      <c r="A73" s="3" t="s">
        <v>0</v>
      </c>
      <c r="B73" s="5" t="s">
        <v>33</v>
      </c>
      <c r="C73" s="5">
        <v>494</v>
      </c>
      <c r="D73" s="5">
        <v>466</v>
      </c>
      <c r="E73" s="5">
        <v>558</v>
      </c>
      <c r="F73" s="5">
        <v>569</v>
      </c>
      <c r="G73" s="5">
        <v>559</v>
      </c>
      <c r="H73" s="5">
        <v>628</v>
      </c>
      <c r="I73" s="5">
        <v>497</v>
      </c>
      <c r="J73" s="5">
        <v>427</v>
      </c>
      <c r="K73" s="5">
        <v>445</v>
      </c>
      <c r="L73" s="5">
        <v>349</v>
      </c>
      <c r="M73" s="5">
        <v>340</v>
      </c>
      <c r="N73" s="5">
        <v>322</v>
      </c>
      <c r="O73" s="5">
        <v>421</v>
      </c>
      <c r="P73" s="5">
        <v>432</v>
      </c>
      <c r="Q73" s="5">
        <v>547</v>
      </c>
      <c r="R73" s="5">
        <v>616</v>
      </c>
      <c r="S73" s="5">
        <v>859</v>
      </c>
      <c r="T73" s="5">
        <v>534</v>
      </c>
    </row>
    <row r="74" spans="1:20" ht="15">
      <c r="A74" s="3" t="s">
        <v>1</v>
      </c>
      <c r="B74" s="5" t="s">
        <v>33</v>
      </c>
      <c r="C74" s="5">
        <v>491</v>
      </c>
      <c r="D74" s="5">
        <v>484</v>
      </c>
      <c r="E74" s="5">
        <v>595</v>
      </c>
      <c r="F74" s="5">
        <v>572</v>
      </c>
      <c r="G74" s="5">
        <v>578</v>
      </c>
      <c r="H74" s="5">
        <v>633</v>
      </c>
      <c r="I74" s="5">
        <v>485</v>
      </c>
      <c r="J74" s="5">
        <v>440</v>
      </c>
      <c r="K74" s="5">
        <v>429</v>
      </c>
      <c r="L74" s="5">
        <v>362</v>
      </c>
      <c r="M74" s="5">
        <v>354</v>
      </c>
      <c r="N74" s="5">
        <v>343</v>
      </c>
      <c r="O74" s="5">
        <v>432</v>
      </c>
      <c r="P74" s="5">
        <v>447</v>
      </c>
      <c r="Q74" s="5">
        <v>558</v>
      </c>
      <c r="R74" s="5">
        <v>637</v>
      </c>
      <c r="S74" s="5">
        <v>844</v>
      </c>
      <c r="T74" s="5">
        <v>551</v>
      </c>
    </row>
    <row r="75" spans="1:20" ht="15">
      <c r="A75" s="3" t="s">
        <v>2</v>
      </c>
      <c r="B75" s="5" t="s">
        <v>33</v>
      </c>
      <c r="C75" s="5">
        <v>511</v>
      </c>
      <c r="D75" s="5">
        <v>484</v>
      </c>
      <c r="E75" s="5">
        <v>595</v>
      </c>
      <c r="F75" s="5">
        <v>536</v>
      </c>
      <c r="G75" s="5">
        <v>583</v>
      </c>
      <c r="H75" s="5">
        <v>645</v>
      </c>
      <c r="I75" s="5">
        <v>506</v>
      </c>
      <c r="J75" s="5">
        <v>464</v>
      </c>
      <c r="K75" s="5">
        <v>416</v>
      </c>
      <c r="L75" s="5">
        <v>349</v>
      </c>
      <c r="M75" s="5">
        <v>346</v>
      </c>
      <c r="N75" s="5">
        <v>347</v>
      </c>
      <c r="O75" s="5">
        <v>418</v>
      </c>
      <c r="P75" s="5">
        <v>465</v>
      </c>
      <c r="Q75" s="5">
        <v>571</v>
      </c>
      <c r="R75" s="5">
        <v>673</v>
      </c>
      <c r="S75" s="5">
        <v>797</v>
      </c>
      <c r="T75" s="5">
        <v>566</v>
      </c>
    </row>
    <row r="76" spans="1:20" ht="15">
      <c r="A76" s="3" t="s">
        <v>3</v>
      </c>
      <c r="B76" s="5">
        <v>533</v>
      </c>
      <c r="C76" s="5">
        <v>492</v>
      </c>
      <c r="D76" s="5">
        <v>485</v>
      </c>
      <c r="E76" s="5">
        <v>589</v>
      </c>
      <c r="F76" s="5">
        <v>568</v>
      </c>
      <c r="G76" s="5">
        <v>616</v>
      </c>
      <c r="H76" s="5">
        <v>626</v>
      </c>
      <c r="I76" s="5">
        <v>475</v>
      </c>
      <c r="J76" s="5">
        <v>450</v>
      </c>
      <c r="K76" s="5">
        <v>413</v>
      </c>
      <c r="L76" s="5">
        <v>342</v>
      </c>
      <c r="M76" s="5">
        <v>328</v>
      </c>
      <c r="N76" s="5">
        <v>353</v>
      </c>
      <c r="O76" s="5">
        <v>416</v>
      </c>
      <c r="P76" s="5">
        <v>480</v>
      </c>
      <c r="Q76" s="5">
        <v>582</v>
      </c>
      <c r="R76" s="5">
        <v>686</v>
      </c>
      <c r="S76" s="5">
        <v>747</v>
      </c>
      <c r="T76" s="5">
        <v>575</v>
      </c>
    </row>
    <row r="77" spans="1:20" ht="15">
      <c r="A77" s="3" t="s">
        <v>4</v>
      </c>
      <c r="B77" s="5">
        <v>518</v>
      </c>
      <c r="C77" s="5">
        <v>468</v>
      </c>
      <c r="D77" s="5">
        <v>499</v>
      </c>
      <c r="E77" s="5">
        <v>574</v>
      </c>
      <c r="F77" s="5">
        <v>567</v>
      </c>
      <c r="G77" s="5">
        <v>626</v>
      </c>
      <c r="H77" s="5">
        <v>614</v>
      </c>
      <c r="I77" s="5">
        <v>475</v>
      </c>
      <c r="J77" s="5">
        <v>457</v>
      </c>
      <c r="K77" s="5">
        <v>426</v>
      </c>
      <c r="L77" s="5">
        <v>326</v>
      </c>
      <c r="M77" s="5">
        <v>323</v>
      </c>
      <c r="N77" s="5">
        <v>362</v>
      </c>
      <c r="O77" s="5">
        <v>417</v>
      </c>
      <c r="P77" s="5">
        <v>477</v>
      </c>
      <c r="Q77" s="5">
        <v>573</v>
      </c>
      <c r="R77" s="5">
        <v>718</v>
      </c>
      <c r="S77" s="5">
        <v>496</v>
      </c>
      <c r="T77" s="5">
        <v>602</v>
      </c>
    </row>
    <row r="78" spans="1:20" ht="15">
      <c r="A78" s="3" t="s">
        <v>5</v>
      </c>
      <c r="B78" s="5">
        <v>503</v>
      </c>
      <c r="C78" s="5">
        <v>475</v>
      </c>
      <c r="D78" s="5">
        <v>507</v>
      </c>
      <c r="E78" s="5">
        <v>587</v>
      </c>
      <c r="F78" s="5">
        <v>576</v>
      </c>
      <c r="G78" s="5">
        <v>657</v>
      </c>
      <c r="H78" s="5">
        <v>604</v>
      </c>
      <c r="I78" s="5">
        <v>457</v>
      </c>
      <c r="J78" s="5">
        <v>457</v>
      </c>
      <c r="K78" s="5">
        <v>430</v>
      </c>
      <c r="L78" s="5">
        <v>346</v>
      </c>
      <c r="M78" s="5">
        <v>327</v>
      </c>
      <c r="N78" s="5">
        <v>382</v>
      </c>
      <c r="O78" s="5">
        <v>423</v>
      </c>
      <c r="P78" s="5">
        <v>482</v>
      </c>
      <c r="Q78" s="5">
        <v>585</v>
      </c>
      <c r="R78" s="5">
        <v>731</v>
      </c>
      <c r="S78" s="5">
        <v>515</v>
      </c>
      <c r="T78" s="5">
        <v>620</v>
      </c>
    </row>
    <row r="79" spans="1:20" ht="15">
      <c r="A79" s="3" t="s">
        <v>6</v>
      </c>
      <c r="B79" s="5">
        <v>523</v>
      </c>
      <c r="C79" s="5">
        <v>524</v>
      </c>
      <c r="D79" s="5">
        <v>519</v>
      </c>
      <c r="E79" s="5">
        <v>575</v>
      </c>
      <c r="F79" s="5">
        <v>591</v>
      </c>
      <c r="G79" s="5">
        <v>679</v>
      </c>
      <c r="H79" s="5">
        <v>594</v>
      </c>
      <c r="I79" s="5">
        <v>473</v>
      </c>
      <c r="J79" s="5">
        <v>467</v>
      </c>
      <c r="K79" s="5">
        <v>434</v>
      </c>
      <c r="L79" s="5">
        <v>349</v>
      </c>
      <c r="M79" s="5">
        <v>335</v>
      </c>
      <c r="N79" s="5">
        <v>388</v>
      </c>
      <c r="O79" s="5">
        <v>418</v>
      </c>
      <c r="P79" s="5">
        <v>496</v>
      </c>
      <c r="Q79" s="5">
        <v>600</v>
      </c>
      <c r="R79" s="5">
        <v>777</v>
      </c>
      <c r="S79" s="5">
        <v>497</v>
      </c>
      <c r="T79" s="5">
        <v>601</v>
      </c>
    </row>
    <row r="80" spans="1:20" ht="15">
      <c r="A80" s="3" t="s">
        <v>7</v>
      </c>
      <c r="B80" s="5">
        <v>503</v>
      </c>
      <c r="C80" s="5">
        <v>517</v>
      </c>
      <c r="D80" s="5">
        <v>527</v>
      </c>
      <c r="E80" s="5">
        <v>564</v>
      </c>
      <c r="F80" s="5">
        <v>580</v>
      </c>
      <c r="G80" s="5">
        <v>667</v>
      </c>
      <c r="H80" s="5">
        <v>533</v>
      </c>
      <c r="I80" s="5">
        <v>460</v>
      </c>
      <c r="J80" s="5">
        <v>449</v>
      </c>
      <c r="K80" s="5">
        <v>426</v>
      </c>
      <c r="L80" s="5">
        <v>346</v>
      </c>
      <c r="M80" s="5">
        <v>323</v>
      </c>
      <c r="N80" s="5">
        <v>379</v>
      </c>
      <c r="O80" s="5">
        <v>400</v>
      </c>
      <c r="P80" s="5">
        <v>497</v>
      </c>
      <c r="Q80" s="5">
        <v>604</v>
      </c>
      <c r="R80" s="5">
        <v>786</v>
      </c>
      <c r="S80" s="5">
        <v>489</v>
      </c>
      <c r="T80" s="5">
        <v>599</v>
      </c>
    </row>
    <row r="81" spans="1:20" ht="15">
      <c r="A81" s="3" t="s">
        <v>8</v>
      </c>
      <c r="B81" s="5">
        <v>518</v>
      </c>
      <c r="C81" s="5">
        <v>492</v>
      </c>
      <c r="D81" s="5">
        <v>538</v>
      </c>
      <c r="E81" s="5">
        <v>564</v>
      </c>
      <c r="F81" s="5">
        <v>586</v>
      </c>
      <c r="G81" s="5">
        <v>664</v>
      </c>
      <c r="H81" s="5">
        <v>513</v>
      </c>
      <c r="I81" s="5">
        <v>421</v>
      </c>
      <c r="J81" s="5">
        <v>432</v>
      </c>
      <c r="K81" s="5">
        <v>429</v>
      </c>
      <c r="L81" s="5">
        <v>361</v>
      </c>
      <c r="M81" s="5">
        <v>329</v>
      </c>
      <c r="N81" s="5">
        <v>382</v>
      </c>
      <c r="O81" s="5">
        <v>412</v>
      </c>
      <c r="P81" s="5">
        <v>515</v>
      </c>
      <c r="Q81" s="5">
        <v>611</v>
      </c>
      <c r="R81" s="5">
        <v>810</v>
      </c>
      <c r="S81" s="5">
        <v>500</v>
      </c>
      <c r="T81" s="5">
        <v>604</v>
      </c>
    </row>
    <row r="82" spans="1:20" ht="15">
      <c r="A82" s="3" t="s">
        <v>9</v>
      </c>
      <c r="B82" s="5">
        <v>508</v>
      </c>
      <c r="C82" s="5">
        <v>495</v>
      </c>
      <c r="D82" s="5">
        <v>542</v>
      </c>
      <c r="E82" s="5">
        <v>547</v>
      </c>
      <c r="F82" s="5">
        <v>590</v>
      </c>
      <c r="G82" s="5">
        <v>653</v>
      </c>
      <c r="H82" s="5">
        <v>495</v>
      </c>
      <c r="I82" s="5">
        <v>417</v>
      </c>
      <c r="J82" s="5">
        <v>419</v>
      </c>
      <c r="K82" s="5">
        <v>430</v>
      </c>
      <c r="L82" s="5">
        <v>367</v>
      </c>
      <c r="M82" s="5">
        <v>333</v>
      </c>
      <c r="N82" s="5">
        <v>395</v>
      </c>
      <c r="O82" s="5">
        <v>407</v>
      </c>
      <c r="P82" s="5">
        <v>531</v>
      </c>
      <c r="Q82" s="5">
        <v>611</v>
      </c>
      <c r="R82" s="5">
        <v>835</v>
      </c>
      <c r="S82" s="5">
        <v>514</v>
      </c>
      <c r="T82" s="5">
        <v>596</v>
      </c>
    </row>
    <row r="83" spans="1:20" ht="15">
      <c r="A83" s="3" t="s">
        <v>10</v>
      </c>
      <c r="B83" s="5">
        <v>494</v>
      </c>
      <c r="C83" s="5">
        <v>499</v>
      </c>
      <c r="D83" s="5">
        <v>542</v>
      </c>
      <c r="E83" s="5">
        <v>547</v>
      </c>
      <c r="F83" s="5">
        <v>582</v>
      </c>
      <c r="G83" s="5">
        <v>634</v>
      </c>
      <c r="H83" s="5">
        <v>490</v>
      </c>
      <c r="I83" s="5">
        <v>410</v>
      </c>
      <c r="J83" s="5">
        <v>400</v>
      </c>
      <c r="K83" s="5">
        <v>386</v>
      </c>
      <c r="L83" s="5">
        <v>364</v>
      </c>
      <c r="M83" s="5">
        <v>336</v>
      </c>
      <c r="N83" s="5">
        <v>394</v>
      </c>
      <c r="O83" s="5">
        <v>408</v>
      </c>
      <c r="P83" s="5">
        <v>539</v>
      </c>
      <c r="Q83" s="5">
        <v>621</v>
      </c>
      <c r="R83" s="5">
        <v>856</v>
      </c>
      <c r="S83" s="5">
        <v>531</v>
      </c>
      <c r="T83" s="5">
        <v>609</v>
      </c>
    </row>
    <row r="84" spans="1:20" ht="15">
      <c r="A84" s="3" t="s">
        <v>11</v>
      </c>
      <c r="B84" s="5">
        <v>482</v>
      </c>
      <c r="C84" s="5">
        <v>472</v>
      </c>
      <c r="D84" s="5">
        <v>542</v>
      </c>
      <c r="E84" s="5">
        <v>550</v>
      </c>
      <c r="F84" s="5">
        <v>567</v>
      </c>
      <c r="G84" s="5">
        <v>623</v>
      </c>
      <c r="H84" s="5">
        <v>472</v>
      </c>
      <c r="I84" s="5">
        <v>400</v>
      </c>
      <c r="J84" s="5">
        <v>421</v>
      </c>
      <c r="K84" s="5">
        <v>365</v>
      </c>
      <c r="L84" s="5">
        <v>345</v>
      </c>
      <c r="M84" s="5">
        <v>323</v>
      </c>
      <c r="N84" s="5">
        <v>399</v>
      </c>
      <c r="O84" s="5">
        <v>401</v>
      </c>
      <c r="P84" s="5">
        <v>533</v>
      </c>
      <c r="Q84" s="5">
        <v>596</v>
      </c>
      <c r="R84" s="5">
        <v>837</v>
      </c>
      <c r="S84" s="5">
        <v>517</v>
      </c>
      <c r="T84" s="5">
        <v>609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618</v>
      </c>
      <c r="C87" s="5">
        <v>648</v>
      </c>
      <c r="D87" s="5">
        <f>+C13</f>
        <v>756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615</v>
      </c>
      <c r="C88" s="5">
        <v>664</v>
      </c>
      <c r="D88" s="5">
        <f aca="true" t="shared" si="0" ref="D88:D98">+C14</f>
        <v>731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616</v>
      </c>
      <c r="C89" s="5">
        <v>662</v>
      </c>
      <c r="D89" s="5">
        <f t="shared" si="0"/>
        <v>769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608</v>
      </c>
      <c r="C90" s="5">
        <v>674</v>
      </c>
      <c r="D90" s="5">
        <f t="shared" si="0"/>
        <v>765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611</v>
      </c>
      <c r="C91" s="5">
        <v>690</v>
      </c>
      <c r="D91" s="5">
        <f t="shared" si="0"/>
        <v>744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639</v>
      </c>
      <c r="C92" s="5">
        <v>694</v>
      </c>
      <c r="D92" s="5">
        <f t="shared" si="0"/>
        <v>771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623</v>
      </c>
      <c r="C93" s="5">
        <v>717</v>
      </c>
      <c r="D93" s="5">
        <f t="shared" si="0"/>
        <v>778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606</v>
      </c>
      <c r="C94" s="5">
        <v>714</v>
      </c>
      <c r="D94" s="5">
        <f t="shared" si="0"/>
        <v>779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608</v>
      </c>
      <c r="C95" s="5">
        <v>744</v>
      </c>
      <c r="D95" s="5">
        <f t="shared" si="0"/>
        <v>786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628</v>
      </c>
      <c r="C96" s="5">
        <v>755</v>
      </c>
      <c r="D96" s="5">
        <f t="shared" si="0"/>
        <v>802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644</v>
      </c>
      <c r="C97" s="5">
        <v>740</v>
      </c>
      <c r="D97" s="5">
        <f t="shared" si="0"/>
        <v>803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641</v>
      </c>
      <c r="C98" s="5">
        <v>745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s="32" customFormat="1" ht="12.75">
      <c r="A6" s="3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32" customFormat="1" ht="12.75">
      <c r="A7" s="3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32" customFormat="1" ht="12.75">
      <c r="A8" s="3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ht="12.75">
      <c r="A9" s="18"/>
    </row>
    <row r="10" ht="12.75">
      <c r="A10" s="18"/>
    </row>
    <row r="11" spans="1:4" ht="15.75">
      <c r="A11" s="3"/>
      <c r="B11" s="4" t="s">
        <v>38</v>
      </c>
      <c r="C11" s="4" t="s">
        <v>38</v>
      </c>
      <c r="D11" s="29"/>
    </row>
    <row r="12" spans="1:3" ht="15.75">
      <c r="A12" s="28"/>
      <c r="B12" s="14"/>
      <c r="C12" s="14"/>
    </row>
    <row r="13" spans="1:3" ht="15">
      <c r="A13" s="28" t="s">
        <v>0</v>
      </c>
      <c r="B13" s="5">
        <v>270</v>
      </c>
      <c r="C13" s="5">
        <v>273</v>
      </c>
    </row>
    <row r="14" spans="1:3" ht="15">
      <c r="A14" s="28" t="s">
        <v>1</v>
      </c>
      <c r="B14" s="5">
        <v>271</v>
      </c>
      <c r="C14" s="5">
        <v>282</v>
      </c>
    </row>
    <row r="15" spans="1:3" ht="15">
      <c r="A15" s="28" t="s">
        <v>2</v>
      </c>
      <c r="B15" s="5">
        <v>275</v>
      </c>
      <c r="C15" s="5">
        <v>289</v>
      </c>
    </row>
    <row r="16" spans="1:4" ht="15">
      <c r="A16" s="28" t="s">
        <v>3</v>
      </c>
      <c r="B16" s="5">
        <v>273</v>
      </c>
      <c r="C16" s="5">
        <v>290</v>
      </c>
      <c r="D16" s="6"/>
    </row>
    <row r="17" spans="1:4" ht="15">
      <c r="A17" s="28" t="s">
        <v>4</v>
      </c>
      <c r="B17" s="5">
        <v>275</v>
      </c>
      <c r="C17" s="5">
        <v>285</v>
      </c>
      <c r="D17" s="6"/>
    </row>
    <row r="18" spans="1:4" ht="15">
      <c r="A18" s="28" t="s">
        <v>5</v>
      </c>
      <c r="B18" s="5">
        <v>286</v>
      </c>
      <c r="C18" s="5">
        <v>289</v>
      </c>
      <c r="D18" s="6"/>
    </row>
    <row r="19" spans="1:4" ht="15">
      <c r="A19" s="28" t="s">
        <v>6</v>
      </c>
      <c r="B19" s="5">
        <v>294</v>
      </c>
      <c r="C19" s="5">
        <v>296</v>
      </c>
      <c r="D19" s="6"/>
    </row>
    <row r="20" spans="1:4" ht="15">
      <c r="A20" s="28" t="s">
        <v>7</v>
      </c>
      <c r="B20" s="5">
        <v>285</v>
      </c>
      <c r="C20" s="5">
        <v>295</v>
      </c>
      <c r="D20" s="6"/>
    </row>
    <row r="21" spans="1:4" ht="15">
      <c r="A21" s="28" t="s">
        <v>8</v>
      </c>
      <c r="B21" s="5">
        <v>281</v>
      </c>
      <c r="C21" s="5">
        <v>290</v>
      </c>
      <c r="D21" s="6"/>
    </row>
    <row r="22" spans="1:4" ht="15">
      <c r="A22" s="28" t="s">
        <v>9</v>
      </c>
      <c r="B22" s="5">
        <v>279</v>
      </c>
      <c r="C22" s="5">
        <v>287</v>
      </c>
      <c r="D22" s="6"/>
    </row>
    <row r="23" spans="1:4" ht="15">
      <c r="A23" s="28" t="s">
        <v>10</v>
      </c>
      <c r="B23" s="5">
        <v>282</v>
      </c>
      <c r="C23" s="5">
        <v>293</v>
      </c>
      <c r="D23" s="6"/>
    </row>
    <row r="24" spans="1:4" ht="15">
      <c r="A24" s="28" t="s">
        <v>11</v>
      </c>
      <c r="B24" s="5">
        <v>263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3" ht="15.75">
      <c r="A36" s="3"/>
      <c r="B36" s="9" t="s">
        <v>36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233</v>
      </c>
      <c r="C38" s="5">
        <v>330</v>
      </c>
    </row>
    <row r="39" spans="1:3" ht="15">
      <c r="A39" s="10">
        <v>1991</v>
      </c>
      <c r="B39" s="5">
        <v>221</v>
      </c>
      <c r="C39" s="5">
        <v>348</v>
      </c>
    </row>
    <row r="40" spans="1:3" ht="15">
      <c r="A40" s="10">
        <v>1992</v>
      </c>
      <c r="B40" s="5">
        <v>239</v>
      </c>
      <c r="C40" s="5">
        <v>347</v>
      </c>
    </row>
    <row r="41" spans="1:3" ht="15">
      <c r="A41" s="10">
        <v>1993</v>
      </c>
      <c r="B41" s="5">
        <v>242</v>
      </c>
      <c r="C41" s="5">
        <v>318</v>
      </c>
    </row>
    <row r="42" spans="1:3" ht="15">
      <c r="A42" s="10">
        <v>1994</v>
      </c>
      <c r="B42" s="5">
        <v>257</v>
      </c>
      <c r="C42" s="5">
        <v>307</v>
      </c>
    </row>
    <row r="43" spans="1:3" ht="15">
      <c r="A43" s="10">
        <v>1995</v>
      </c>
      <c r="B43" s="5">
        <v>274</v>
      </c>
      <c r="C43" s="5">
        <v>347</v>
      </c>
    </row>
    <row r="44" spans="1:3" ht="15">
      <c r="A44" s="10">
        <v>1996</v>
      </c>
      <c r="B44" s="5">
        <v>288</v>
      </c>
      <c r="C44" s="5">
        <v>367</v>
      </c>
    </row>
    <row r="45" spans="1:3" ht="15">
      <c r="A45" s="10">
        <v>1997</v>
      </c>
      <c r="B45" s="5">
        <v>285</v>
      </c>
      <c r="C45" s="5">
        <v>430</v>
      </c>
    </row>
    <row r="46" spans="1:3" ht="15">
      <c r="A46" s="10">
        <v>1998</v>
      </c>
      <c r="B46" s="5">
        <v>305</v>
      </c>
      <c r="C46" s="5">
        <v>373</v>
      </c>
    </row>
    <row r="47" spans="1:3" ht="15">
      <c r="A47" s="10">
        <v>1999</v>
      </c>
      <c r="B47" s="5">
        <v>337</v>
      </c>
      <c r="C47" s="5">
        <v>365</v>
      </c>
    </row>
    <row r="48" spans="1:3" ht="15">
      <c r="A48" s="10">
        <v>2000</v>
      </c>
      <c r="B48" s="5">
        <v>279</v>
      </c>
      <c r="C48" s="5">
        <v>366</v>
      </c>
    </row>
    <row r="49" spans="1:3" ht="15">
      <c r="A49" s="10">
        <v>2001</v>
      </c>
      <c r="B49" s="5">
        <v>238</v>
      </c>
      <c r="C49" s="5">
        <v>313</v>
      </c>
    </row>
    <row r="50" spans="1:3" ht="15">
      <c r="A50" s="10">
        <v>2002</v>
      </c>
      <c r="B50" s="5">
        <v>275</v>
      </c>
      <c r="C50" s="5">
        <v>311</v>
      </c>
    </row>
    <row r="51" spans="1:3" ht="15">
      <c r="A51" s="10">
        <v>2003</v>
      </c>
      <c r="B51" s="5">
        <v>296</v>
      </c>
      <c r="C51" s="5">
        <v>332</v>
      </c>
    </row>
    <row r="52" spans="1:3" ht="15">
      <c r="A52" s="10">
        <v>2004</v>
      </c>
      <c r="B52" s="11">
        <v>325</v>
      </c>
      <c r="C52" s="11">
        <v>357</v>
      </c>
    </row>
    <row r="53" spans="1:3" ht="15">
      <c r="A53" s="10">
        <v>2005</v>
      </c>
      <c r="B53" s="11">
        <v>363</v>
      </c>
      <c r="C53" s="11">
        <v>404</v>
      </c>
    </row>
    <row r="54" spans="1:3" ht="15">
      <c r="A54" s="10">
        <v>2006</v>
      </c>
      <c r="B54" s="11">
        <v>385</v>
      </c>
      <c r="C54" s="11">
        <v>465</v>
      </c>
    </row>
    <row r="55" spans="1:3" ht="15">
      <c r="A55" s="10">
        <v>2007</v>
      </c>
      <c r="B55" s="11">
        <v>367</v>
      </c>
      <c r="C55" s="11">
        <v>485</v>
      </c>
    </row>
    <row r="56" spans="1:3" ht="15">
      <c r="A56" s="10">
        <v>2008</v>
      </c>
      <c r="B56" s="11">
        <v>260</v>
      </c>
      <c r="C56" s="11">
        <v>379</v>
      </c>
    </row>
    <row r="57" spans="1:3" ht="15">
      <c r="A57" s="10">
        <v>2009</v>
      </c>
      <c r="B57" s="11">
        <v>249</v>
      </c>
      <c r="C57" s="11">
        <v>291</v>
      </c>
    </row>
    <row r="58" spans="1:3" ht="15">
      <c r="A58" s="10">
        <v>2010</v>
      </c>
      <c r="B58" s="11">
        <v>263</v>
      </c>
      <c r="C58" s="11">
        <v>294</v>
      </c>
    </row>
    <row r="59" spans="1:3" ht="15">
      <c r="A59" s="10">
        <v>2011</v>
      </c>
      <c r="B59" s="11">
        <f>MIN($C$13:$C$24)</f>
        <v>273</v>
      </c>
      <c r="C59" s="11">
        <f>+MAX($C$13:$C$24)</f>
        <v>296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62" spans="1:3" ht="15">
      <c r="A62" s="10"/>
      <c r="B62" s="16"/>
      <c r="C62" s="16"/>
    </row>
    <row r="63" spans="1:3" ht="15">
      <c r="A63" s="10"/>
      <c r="B63" s="16"/>
      <c r="C63" s="16"/>
    </row>
    <row r="64" spans="1:3" ht="15">
      <c r="A64" s="10"/>
      <c r="B64" s="16"/>
      <c r="C64" s="16"/>
    </row>
    <row r="65" spans="1:3" ht="15">
      <c r="A65" s="10"/>
      <c r="B65" s="16"/>
      <c r="C65" s="16"/>
    </row>
    <row r="66" spans="1:3" ht="15">
      <c r="A66" s="10"/>
      <c r="B66" s="16"/>
      <c r="C66" s="16"/>
    </row>
    <row r="67" spans="1:3" ht="15">
      <c r="A67" s="10"/>
      <c r="B67" s="16"/>
      <c r="C67" s="16"/>
    </row>
    <row r="68" spans="1:3" ht="15">
      <c r="A68" s="10"/>
      <c r="B68" s="16"/>
      <c r="C68" s="16"/>
    </row>
    <row r="69" spans="1:3" ht="15">
      <c r="A69" s="10"/>
      <c r="B69" s="16"/>
      <c r="C69" s="16"/>
    </row>
    <row r="70" spans="1:3" ht="15">
      <c r="A70" s="10"/>
      <c r="B70" s="16"/>
      <c r="C70" s="16"/>
    </row>
    <row r="71" spans="1:3" ht="15">
      <c r="A71" s="10"/>
      <c r="B71" s="16"/>
      <c r="C71" s="16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277</v>
      </c>
      <c r="D73" s="5">
        <v>239</v>
      </c>
      <c r="E73" s="5">
        <v>309</v>
      </c>
      <c r="F73" s="5">
        <v>257</v>
      </c>
      <c r="G73" s="5">
        <v>280</v>
      </c>
      <c r="H73" s="5">
        <v>288</v>
      </c>
      <c r="I73" s="5">
        <v>326</v>
      </c>
      <c r="J73" s="5">
        <v>305</v>
      </c>
      <c r="K73" s="5">
        <v>344</v>
      </c>
      <c r="L73" s="5">
        <v>366</v>
      </c>
      <c r="M73" s="5">
        <v>285</v>
      </c>
      <c r="N73" s="5">
        <v>275</v>
      </c>
      <c r="O73" s="5">
        <v>325</v>
      </c>
      <c r="P73" s="5">
        <v>334</v>
      </c>
      <c r="Q73" s="5">
        <v>363</v>
      </c>
      <c r="R73" s="5">
        <v>408</v>
      </c>
      <c r="S73" s="5">
        <v>460</v>
      </c>
      <c r="T73" s="5">
        <v>374</v>
      </c>
    </row>
    <row r="74" spans="1:20" ht="15">
      <c r="A74" s="28" t="s">
        <v>1</v>
      </c>
      <c r="B74" s="5" t="s">
        <v>33</v>
      </c>
      <c r="C74" s="5">
        <v>318</v>
      </c>
      <c r="D74" s="5">
        <v>251</v>
      </c>
      <c r="E74" s="5">
        <v>318</v>
      </c>
      <c r="F74" s="5">
        <v>276</v>
      </c>
      <c r="G74" s="5">
        <v>289</v>
      </c>
      <c r="H74" s="5">
        <v>293</v>
      </c>
      <c r="I74" s="5">
        <v>338</v>
      </c>
      <c r="J74" s="5">
        <v>318</v>
      </c>
      <c r="K74" s="5">
        <v>348</v>
      </c>
      <c r="L74" s="5">
        <v>363</v>
      </c>
      <c r="M74" s="5">
        <v>287</v>
      </c>
      <c r="N74" s="5">
        <v>290</v>
      </c>
      <c r="O74" s="5">
        <v>330</v>
      </c>
      <c r="P74" s="5">
        <v>343</v>
      </c>
      <c r="Q74" s="5">
        <v>378</v>
      </c>
      <c r="R74" s="5">
        <v>414</v>
      </c>
      <c r="S74" s="5">
        <v>472</v>
      </c>
      <c r="T74" s="5">
        <v>371</v>
      </c>
    </row>
    <row r="75" spans="1:20" ht="15">
      <c r="A75" s="28" t="s">
        <v>2</v>
      </c>
      <c r="B75" s="5" t="s">
        <v>33</v>
      </c>
      <c r="C75" s="5">
        <v>348</v>
      </c>
      <c r="D75" s="5">
        <v>255</v>
      </c>
      <c r="E75" s="5">
        <v>314</v>
      </c>
      <c r="F75" s="5">
        <v>285</v>
      </c>
      <c r="G75" s="5">
        <v>304</v>
      </c>
      <c r="H75" s="5">
        <v>303</v>
      </c>
      <c r="I75" s="5">
        <v>357</v>
      </c>
      <c r="J75" s="5">
        <v>328</v>
      </c>
      <c r="K75" s="5">
        <v>350</v>
      </c>
      <c r="L75" s="5">
        <v>347</v>
      </c>
      <c r="M75" s="5">
        <v>284</v>
      </c>
      <c r="N75" s="5">
        <v>298</v>
      </c>
      <c r="O75" s="5">
        <v>332</v>
      </c>
      <c r="P75" s="5">
        <v>339</v>
      </c>
      <c r="Q75" s="5">
        <v>384</v>
      </c>
      <c r="R75" s="5">
        <v>385</v>
      </c>
      <c r="S75" s="5">
        <v>485</v>
      </c>
      <c r="T75" s="5">
        <v>379</v>
      </c>
    </row>
    <row r="76" spans="1:20" ht="15">
      <c r="A76" s="28" t="s">
        <v>3</v>
      </c>
      <c r="B76" s="5">
        <v>310</v>
      </c>
      <c r="C76" s="5">
        <v>341</v>
      </c>
      <c r="D76" s="5">
        <v>266</v>
      </c>
      <c r="E76" s="5">
        <v>278</v>
      </c>
      <c r="F76" s="5">
        <v>282</v>
      </c>
      <c r="G76" s="5">
        <v>323</v>
      </c>
      <c r="H76" s="5">
        <v>319</v>
      </c>
      <c r="I76" s="5">
        <v>374</v>
      </c>
      <c r="J76" s="5">
        <v>332</v>
      </c>
      <c r="K76" s="5">
        <v>361</v>
      </c>
      <c r="L76" s="5">
        <v>337</v>
      </c>
      <c r="M76" s="5">
        <v>300</v>
      </c>
      <c r="N76" s="5">
        <v>309</v>
      </c>
      <c r="O76" s="5">
        <v>301</v>
      </c>
      <c r="P76" s="5">
        <v>328</v>
      </c>
      <c r="Q76" s="5">
        <v>371</v>
      </c>
      <c r="R76" s="5">
        <v>394</v>
      </c>
      <c r="S76" s="5">
        <v>483</v>
      </c>
      <c r="T76" s="5">
        <v>370</v>
      </c>
    </row>
    <row r="77" spans="1:20" ht="15">
      <c r="A77" s="28" t="s">
        <v>4</v>
      </c>
      <c r="B77" s="5">
        <v>318</v>
      </c>
      <c r="C77" s="5">
        <v>273</v>
      </c>
      <c r="D77" s="5">
        <v>273</v>
      </c>
      <c r="E77" s="5">
        <v>282</v>
      </c>
      <c r="F77" s="5">
        <v>270</v>
      </c>
      <c r="G77" s="5">
        <v>332</v>
      </c>
      <c r="H77" s="5">
        <v>336</v>
      </c>
      <c r="I77" s="5">
        <v>398</v>
      </c>
      <c r="J77" s="5">
        <v>339</v>
      </c>
      <c r="K77" s="5">
        <v>358</v>
      </c>
      <c r="L77" s="5">
        <v>331</v>
      </c>
      <c r="M77" s="5">
        <v>313</v>
      </c>
      <c r="N77" s="5">
        <v>309</v>
      </c>
      <c r="O77" s="5">
        <v>301</v>
      </c>
      <c r="P77" s="5">
        <v>325</v>
      </c>
      <c r="Q77" s="5">
        <v>363</v>
      </c>
      <c r="R77" s="5">
        <v>399</v>
      </c>
      <c r="S77" s="5">
        <v>445</v>
      </c>
      <c r="T77" s="5">
        <v>318</v>
      </c>
    </row>
    <row r="78" spans="1:20" ht="15">
      <c r="A78" s="28" t="s">
        <v>5</v>
      </c>
      <c r="B78" s="5">
        <v>330</v>
      </c>
      <c r="C78" s="5">
        <v>241</v>
      </c>
      <c r="D78" s="5">
        <v>275</v>
      </c>
      <c r="E78" s="5">
        <v>279</v>
      </c>
      <c r="F78" s="5">
        <v>272</v>
      </c>
      <c r="G78" s="5">
        <v>337</v>
      </c>
      <c r="H78" s="5">
        <v>356</v>
      </c>
      <c r="I78" s="5">
        <v>412</v>
      </c>
      <c r="J78" s="5">
        <v>349</v>
      </c>
      <c r="K78" s="5">
        <v>365</v>
      </c>
      <c r="L78" s="5">
        <v>315</v>
      </c>
      <c r="M78" s="5">
        <v>294</v>
      </c>
      <c r="N78" s="5">
        <v>303</v>
      </c>
      <c r="O78" s="5">
        <v>306</v>
      </c>
      <c r="P78" s="5">
        <v>333</v>
      </c>
      <c r="Q78" s="5">
        <v>375</v>
      </c>
      <c r="R78" s="5">
        <v>388</v>
      </c>
      <c r="S78" s="5">
        <v>425</v>
      </c>
      <c r="T78" s="5">
        <v>309</v>
      </c>
    </row>
    <row r="79" spans="1:20" ht="15">
      <c r="A79" s="28" t="s">
        <v>6</v>
      </c>
      <c r="B79" s="5">
        <v>321</v>
      </c>
      <c r="C79" s="5">
        <v>244</v>
      </c>
      <c r="D79" s="5">
        <v>285</v>
      </c>
      <c r="E79" s="5">
        <v>291</v>
      </c>
      <c r="F79" s="5">
        <v>296</v>
      </c>
      <c r="G79" s="5">
        <v>347</v>
      </c>
      <c r="H79" s="5">
        <v>367</v>
      </c>
      <c r="I79" s="5">
        <v>430</v>
      </c>
      <c r="J79" s="5">
        <v>360</v>
      </c>
      <c r="K79" s="5">
        <v>359</v>
      </c>
      <c r="L79" s="5">
        <v>313</v>
      </c>
      <c r="M79" s="5">
        <v>298</v>
      </c>
      <c r="N79" s="5">
        <v>311</v>
      </c>
      <c r="O79" s="5">
        <v>322</v>
      </c>
      <c r="P79" s="5">
        <v>334</v>
      </c>
      <c r="Q79" s="5">
        <v>382</v>
      </c>
      <c r="R79" s="5">
        <v>404</v>
      </c>
      <c r="S79" s="5">
        <v>421</v>
      </c>
      <c r="T79" s="5">
        <v>301</v>
      </c>
    </row>
    <row r="80" spans="1:20" ht="15">
      <c r="A80" s="28" t="s">
        <v>7</v>
      </c>
      <c r="B80" s="5">
        <v>324</v>
      </c>
      <c r="C80" s="5">
        <v>231</v>
      </c>
      <c r="D80" s="5">
        <v>290</v>
      </c>
      <c r="E80" s="5">
        <v>266</v>
      </c>
      <c r="F80" s="5">
        <v>300</v>
      </c>
      <c r="G80" s="5">
        <v>332</v>
      </c>
      <c r="H80" s="5">
        <v>354</v>
      </c>
      <c r="I80" s="5">
        <v>385</v>
      </c>
      <c r="J80" s="5">
        <v>353</v>
      </c>
      <c r="K80" s="5">
        <v>337</v>
      </c>
      <c r="L80" s="5">
        <v>293</v>
      </c>
      <c r="M80" s="5">
        <v>278</v>
      </c>
      <c r="N80" s="5">
        <v>293</v>
      </c>
      <c r="O80" s="5">
        <v>318</v>
      </c>
      <c r="P80" s="5">
        <v>335</v>
      </c>
      <c r="Q80" s="5">
        <v>383</v>
      </c>
      <c r="R80" s="5">
        <v>411</v>
      </c>
      <c r="S80" s="5">
        <v>399</v>
      </c>
      <c r="T80" s="5">
        <v>297</v>
      </c>
    </row>
    <row r="81" spans="1:20" ht="15">
      <c r="A81" s="28" t="s">
        <v>8</v>
      </c>
      <c r="B81" s="5">
        <v>309</v>
      </c>
      <c r="C81" s="5">
        <v>231</v>
      </c>
      <c r="D81" s="5">
        <v>300</v>
      </c>
      <c r="E81" s="5">
        <v>267</v>
      </c>
      <c r="F81" s="5">
        <v>306</v>
      </c>
      <c r="G81" s="5">
        <v>318</v>
      </c>
      <c r="H81" s="5">
        <v>339</v>
      </c>
      <c r="I81" s="5">
        <v>362</v>
      </c>
      <c r="J81" s="5">
        <v>360</v>
      </c>
      <c r="K81" s="5">
        <v>347</v>
      </c>
      <c r="L81" s="5">
        <v>305</v>
      </c>
      <c r="M81" s="5">
        <v>282</v>
      </c>
      <c r="N81" s="5">
        <v>288</v>
      </c>
      <c r="O81" s="5">
        <v>305</v>
      </c>
      <c r="P81" s="5">
        <v>340</v>
      </c>
      <c r="Q81" s="5">
        <v>388</v>
      </c>
      <c r="R81" s="5">
        <v>429</v>
      </c>
      <c r="S81" s="5">
        <v>402</v>
      </c>
      <c r="T81" s="5">
        <v>286</v>
      </c>
    </row>
    <row r="82" spans="1:20" ht="15">
      <c r="A82" s="28" t="s">
        <v>9</v>
      </c>
      <c r="B82" s="5">
        <v>255</v>
      </c>
      <c r="C82" s="5">
        <v>231</v>
      </c>
      <c r="D82" s="5">
        <v>321</v>
      </c>
      <c r="E82" s="5">
        <v>275</v>
      </c>
      <c r="F82" s="5">
        <v>307</v>
      </c>
      <c r="G82" s="5">
        <v>305</v>
      </c>
      <c r="H82" s="5">
        <v>336</v>
      </c>
      <c r="I82" s="5">
        <v>376</v>
      </c>
      <c r="J82" s="5">
        <v>373</v>
      </c>
      <c r="K82" s="5">
        <v>356</v>
      </c>
      <c r="L82" s="5">
        <v>307</v>
      </c>
      <c r="M82" s="5">
        <v>290</v>
      </c>
      <c r="N82" s="5">
        <v>296</v>
      </c>
      <c r="O82" s="5">
        <v>313</v>
      </c>
      <c r="P82" s="5">
        <v>354</v>
      </c>
      <c r="Q82" s="5">
        <v>397</v>
      </c>
      <c r="R82" s="5">
        <v>443</v>
      </c>
      <c r="S82" s="5">
        <v>396</v>
      </c>
      <c r="T82" s="5">
        <v>283</v>
      </c>
    </row>
    <row r="83" spans="1:20" ht="15">
      <c r="A83" s="28" t="s">
        <v>10</v>
      </c>
      <c r="B83" s="5">
        <v>274</v>
      </c>
      <c r="C83" s="5">
        <v>228</v>
      </c>
      <c r="D83" s="5">
        <v>347</v>
      </c>
      <c r="E83" s="5">
        <v>263</v>
      </c>
      <c r="F83" s="5">
        <v>289</v>
      </c>
      <c r="G83" s="5">
        <v>293</v>
      </c>
      <c r="H83" s="5">
        <v>321</v>
      </c>
      <c r="I83" s="5">
        <v>351</v>
      </c>
      <c r="J83" s="5">
        <v>371</v>
      </c>
      <c r="K83" s="5">
        <v>354</v>
      </c>
      <c r="L83" s="5">
        <v>303</v>
      </c>
      <c r="M83" s="5">
        <v>282</v>
      </c>
      <c r="N83" s="5">
        <v>304</v>
      </c>
      <c r="O83" s="5">
        <v>303</v>
      </c>
      <c r="P83" s="5">
        <v>357</v>
      </c>
      <c r="Q83" s="5">
        <v>404</v>
      </c>
      <c r="R83" s="5">
        <v>465</v>
      </c>
      <c r="S83" s="5">
        <v>387</v>
      </c>
      <c r="T83" s="5">
        <v>294</v>
      </c>
    </row>
    <row r="84" spans="1:20" ht="15">
      <c r="A84" s="28" t="s">
        <v>11</v>
      </c>
      <c r="B84" s="5">
        <v>233</v>
      </c>
      <c r="C84" s="5">
        <v>221</v>
      </c>
      <c r="D84" s="5">
        <v>306</v>
      </c>
      <c r="E84" s="5">
        <v>242</v>
      </c>
      <c r="F84" s="5">
        <v>266</v>
      </c>
      <c r="G84" s="5">
        <v>274</v>
      </c>
      <c r="H84" s="5">
        <v>311</v>
      </c>
      <c r="I84" s="5">
        <v>285</v>
      </c>
      <c r="J84" s="5">
        <v>325</v>
      </c>
      <c r="K84" s="5">
        <v>352</v>
      </c>
      <c r="L84" s="5">
        <v>279</v>
      </c>
      <c r="M84" s="5">
        <v>238</v>
      </c>
      <c r="N84" s="5">
        <v>303</v>
      </c>
      <c r="O84" s="5">
        <v>296</v>
      </c>
      <c r="P84" s="5">
        <v>353</v>
      </c>
      <c r="Q84" s="5">
        <v>397</v>
      </c>
      <c r="R84" s="5">
        <v>441</v>
      </c>
      <c r="S84" s="5">
        <v>367</v>
      </c>
      <c r="T84" s="5">
        <v>260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282</v>
      </c>
      <c r="C87" s="5">
        <v>270</v>
      </c>
      <c r="D87" s="5">
        <f>+C13</f>
        <v>273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286</v>
      </c>
      <c r="C88" s="5">
        <v>271</v>
      </c>
      <c r="D88" s="5">
        <f aca="true" t="shared" si="0" ref="D88:D98">+C14</f>
        <v>282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287</v>
      </c>
      <c r="C89" s="5">
        <v>275</v>
      </c>
      <c r="D89" s="5">
        <f t="shared" si="0"/>
        <v>289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286</v>
      </c>
      <c r="C90" s="5">
        <v>273</v>
      </c>
      <c r="D90" s="5">
        <f t="shared" si="0"/>
        <v>290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291</v>
      </c>
      <c r="C91" s="5">
        <v>275</v>
      </c>
      <c r="D91" s="5">
        <f t="shared" si="0"/>
        <v>285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290</v>
      </c>
      <c r="C92" s="5">
        <v>286</v>
      </c>
      <c r="D92" s="5">
        <f t="shared" si="0"/>
        <v>289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294</v>
      </c>
      <c r="D93" s="5">
        <f t="shared" si="0"/>
        <v>296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260</v>
      </c>
      <c r="C94" s="5">
        <v>285</v>
      </c>
      <c r="D94" s="5">
        <f t="shared" si="0"/>
        <v>295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249</v>
      </c>
      <c r="C95" s="5">
        <v>281</v>
      </c>
      <c r="D95" s="5">
        <f t="shared" si="0"/>
        <v>290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252</v>
      </c>
      <c r="C96" s="5">
        <v>279</v>
      </c>
      <c r="D96" s="5">
        <f t="shared" si="0"/>
        <v>287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257</v>
      </c>
      <c r="C97" s="5">
        <v>282</v>
      </c>
      <c r="D97" s="5">
        <f t="shared" si="0"/>
        <v>293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252</v>
      </c>
      <c r="C98" s="5">
        <v>263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15"/>
      <c r="B11" s="14" t="s">
        <v>38</v>
      </c>
      <c r="C11" s="14" t="s">
        <v>40</v>
      </c>
    </row>
    <row r="12" spans="1:3" ht="15">
      <c r="A12" s="3"/>
      <c r="B12" s="3"/>
      <c r="C12" s="3"/>
    </row>
    <row r="13" spans="1:3" ht="15">
      <c r="A13" s="3" t="s">
        <v>0</v>
      </c>
      <c r="B13" s="5">
        <v>82</v>
      </c>
      <c r="C13" s="5">
        <v>86</v>
      </c>
    </row>
    <row r="14" spans="1:3" ht="15">
      <c r="A14" s="3" t="s">
        <v>1</v>
      </c>
      <c r="B14" s="5">
        <v>81</v>
      </c>
      <c r="C14" s="5">
        <v>89</v>
      </c>
    </row>
    <row r="15" spans="1:3" ht="15">
      <c r="A15" s="3" t="s">
        <v>2</v>
      </c>
      <c r="B15" s="5">
        <v>89</v>
      </c>
      <c r="C15" s="5">
        <v>93</v>
      </c>
    </row>
    <row r="16" spans="1:4" ht="15">
      <c r="A16" s="3" t="s">
        <v>3</v>
      </c>
      <c r="B16" s="5">
        <v>93</v>
      </c>
      <c r="C16" s="5">
        <v>90</v>
      </c>
      <c r="D16" s="6"/>
    </row>
    <row r="17" spans="1:4" ht="15">
      <c r="A17" s="3" t="s">
        <v>4</v>
      </c>
      <c r="B17" s="5">
        <v>91</v>
      </c>
      <c r="C17" s="5">
        <v>90</v>
      </c>
      <c r="D17" s="6"/>
    </row>
    <row r="18" spans="1:4" ht="15">
      <c r="A18" s="3" t="s">
        <v>5</v>
      </c>
      <c r="B18" s="5">
        <v>90</v>
      </c>
      <c r="C18" s="5">
        <v>88</v>
      </c>
      <c r="D18" s="6"/>
    </row>
    <row r="19" spans="1:4" ht="15">
      <c r="A19" s="3" t="s">
        <v>6</v>
      </c>
      <c r="B19" s="5">
        <v>93</v>
      </c>
      <c r="C19" s="5">
        <v>100</v>
      </c>
      <c r="D19" s="6"/>
    </row>
    <row r="20" spans="1:4" ht="15">
      <c r="A20" s="3" t="s">
        <v>7</v>
      </c>
      <c r="B20" s="5">
        <v>79</v>
      </c>
      <c r="C20" s="5">
        <v>98</v>
      </c>
      <c r="D20" s="6"/>
    </row>
    <row r="21" spans="1:4" ht="15">
      <c r="A21" s="3" t="s">
        <v>8</v>
      </c>
      <c r="B21" s="5">
        <v>82</v>
      </c>
      <c r="C21" s="5">
        <v>100</v>
      </c>
      <c r="D21" s="6"/>
    </row>
    <row r="22" spans="1:4" ht="15">
      <c r="A22" s="3" t="s">
        <v>9</v>
      </c>
      <c r="B22" s="5">
        <v>85</v>
      </c>
      <c r="C22" s="5">
        <v>102</v>
      </c>
      <c r="D22" s="6"/>
    </row>
    <row r="23" spans="1:4" ht="15">
      <c r="A23" s="3" t="s">
        <v>10</v>
      </c>
      <c r="B23" s="5">
        <v>71</v>
      </c>
      <c r="C23" s="5">
        <v>101</v>
      </c>
      <c r="D23" s="6"/>
    </row>
    <row r="24" spans="1:4" ht="15">
      <c r="A24" s="3" t="s">
        <v>11</v>
      </c>
      <c r="B24" s="5">
        <v>73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16" ht="15.75">
      <c r="A36" s="3"/>
      <c r="B36" s="9" t="s">
        <v>36</v>
      </c>
      <c r="C36" s="9" t="s">
        <v>35</v>
      </c>
      <c r="E36" s="3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>
      <c r="A37" s="3"/>
      <c r="B37" s="9"/>
      <c r="C37" s="9"/>
      <c r="E37" s="3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>
      <c r="A38" s="10">
        <v>1990</v>
      </c>
      <c r="B38" s="5">
        <v>174</v>
      </c>
      <c r="C38" s="5">
        <v>210</v>
      </c>
      <c r="E38" s="3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3" ht="15">
      <c r="A39" s="10">
        <v>1991</v>
      </c>
      <c r="B39" s="5">
        <v>184</v>
      </c>
      <c r="C39" s="5">
        <v>245</v>
      </c>
    </row>
    <row r="40" spans="1:3" ht="15">
      <c r="A40" s="10">
        <v>1992</v>
      </c>
      <c r="B40" s="5">
        <v>186</v>
      </c>
      <c r="C40" s="5">
        <v>227</v>
      </c>
    </row>
    <row r="41" spans="1:3" ht="15">
      <c r="A41" s="10">
        <v>1993</v>
      </c>
      <c r="B41" s="5">
        <v>173</v>
      </c>
      <c r="C41" s="5">
        <v>204</v>
      </c>
    </row>
    <row r="42" spans="1:3" ht="15">
      <c r="A42" s="10">
        <v>1994</v>
      </c>
      <c r="B42" s="5">
        <v>178</v>
      </c>
      <c r="C42" s="5">
        <v>227</v>
      </c>
    </row>
    <row r="43" spans="1:3" ht="15">
      <c r="A43" s="10">
        <v>1995</v>
      </c>
      <c r="B43" s="5">
        <v>162</v>
      </c>
      <c r="C43" s="5">
        <v>244</v>
      </c>
    </row>
    <row r="44" spans="1:3" ht="15">
      <c r="A44" s="10">
        <v>1996</v>
      </c>
      <c r="B44" s="5">
        <v>122</v>
      </c>
      <c r="C44" s="5">
        <v>177</v>
      </c>
    </row>
    <row r="45" spans="1:3" ht="15">
      <c r="A45" s="10">
        <v>1997</v>
      </c>
      <c r="B45" s="5">
        <v>135</v>
      </c>
      <c r="C45" s="5">
        <v>194</v>
      </c>
    </row>
    <row r="46" spans="1:3" ht="15">
      <c r="A46" s="10">
        <v>1998</v>
      </c>
      <c r="B46" s="5">
        <v>106</v>
      </c>
      <c r="C46" s="5">
        <v>195</v>
      </c>
    </row>
    <row r="47" spans="1:3" ht="15">
      <c r="A47" s="10">
        <v>1999</v>
      </c>
      <c r="B47" s="5">
        <v>119</v>
      </c>
      <c r="C47" s="5">
        <v>154</v>
      </c>
    </row>
    <row r="48" spans="1:3" ht="15">
      <c r="A48" s="10">
        <v>2000</v>
      </c>
      <c r="B48" s="5">
        <v>102</v>
      </c>
      <c r="C48" s="5">
        <v>132</v>
      </c>
    </row>
    <row r="49" spans="1:3" ht="15">
      <c r="A49" s="10">
        <v>2001</v>
      </c>
      <c r="B49" s="5">
        <v>119</v>
      </c>
      <c r="C49" s="5">
        <v>148</v>
      </c>
    </row>
    <row r="50" spans="1:3" ht="15">
      <c r="A50" s="10">
        <v>2002</v>
      </c>
      <c r="B50" s="5">
        <v>98</v>
      </c>
      <c r="C50" s="5">
        <v>156</v>
      </c>
    </row>
    <row r="51" spans="1:3" ht="15">
      <c r="A51" s="10">
        <v>2003</v>
      </c>
      <c r="B51" s="5">
        <v>96</v>
      </c>
      <c r="C51" s="5">
        <v>120</v>
      </c>
    </row>
    <row r="52" spans="1:3" ht="15">
      <c r="A52" s="10">
        <v>2004</v>
      </c>
      <c r="B52" s="11">
        <v>86</v>
      </c>
      <c r="C52" s="11">
        <v>122</v>
      </c>
    </row>
    <row r="53" spans="1:3" ht="15">
      <c r="A53" s="10">
        <v>2005</v>
      </c>
      <c r="B53" s="11">
        <v>87</v>
      </c>
      <c r="C53" s="11">
        <v>129</v>
      </c>
    </row>
    <row r="54" spans="1:3" ht="15">
      <c r="A54" s="10">
        <v>2006</v>
      </c>
      <c r="B54" s="11">
        <v>96</v>
      </c>
      <c r="C54" s="11">
        <v>126</v>
      </c>
    </row>
    <row r="55" spans="1:3" ht="15">
      <c r="A55" s="10">
        <v>2007</v>
      </c>
      <c r="B55" s="11">
        <v>81</v>
      </c>
      <c r="C55" s="11">
        <v>115</v>
      </c>
    </row>
    <row r="56" spans="1:3" ht="15">
      <c r="A56" s="10">
        <v>2008</v>
      </c>
      <c r="B56" s="11">
        <v>65</v>
      </c>
      <c r="C56" s="11">
        <v>94</v>
      </c>
    </row>
    <row r="57" spans="1:3" ht="15">
      <c r="A57" s="10">
        <v>2009</v>
      </c>
      <c r="B57" s="11">
        <v>68</v>
      </c>
      <c r="C57" s="11">
        <v>90</v>
      </c>
    </row>
    <row r="58" spans="1:3" ht="15">
      <c r="A58" s="10">
        <v>2010</v>
      </c>
      <c r="B58" s="11">
        <v>71</v>
      </c>
      <c r="C58" s="11">
        <v>93</v>
      </c>
    </row>
    <row r="59" spans="1:3" ht="15">
      <c r="A59" s="10">
        <v>2001</v>
      </c>
      <c r="B59" s="11">
        <f>MIN($C$13:$C$24)</f>
        <v>86</v>
      </c>
      <c r="C59" s="11">
        <f>+MAX($C$13:$C$24)</f>
        <v>102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192</v>
      </c>
      <c r="D73" s="5">
        <v>202</v>
      </c>
      <c r="E73" s="5">
        <v>204</v>
      </c>
      <c r="F73" s="5">
        <v>192</v>
      </c>
      <c r="G73" s="5">
        <v>183</v>
      </c>
      <c r="H73" s="5">
        <v>169</v>
      </c>
      <c r="I73" s="5">
        <v>138</v>
      </c>
      <c r="J73" s="5">
        <v>157</v>
      </c>
      <c r="K73" s="5">
        <v>125</v>
      </c>
      <c r="L73" s="5">
        <v>120</v>
      </c>
      <c r="M73" s="5">
        <v>119</v>
      </c>
      <c r="N73" s="5">
        <v>123</v>
      </c>
      <c r="O73" s="5">
        <v>107</v>
      </c>
      <c r="P73" s="5">
        <v>106</v>
      </c>
      <c r="Q73" s="5">
        <v>87</v>
      </c>
      <c r="R73" s="5">
        <v>112</v>
      </c>
      <c r="S73" s="5">
        <v>110</v>
      </c>
      <c r="T73" s="5">
        <v>92</v>
      </c>
    </row>
    <row r="74" spans="1:20" ht="15">
      <c r="A74" s="3" t="s">
        <v>1</v>
      </c>
      <c r="B74" s="5" t="s">
        <v>33</v>
      </c>
      <c r="C74" s="5">
        <v>208</v>
      </c>
      <c r="D74" s="5">
        <v>201</v>
      </c>
      <c r="E74" s="5">
        <v>193</v>
      </c>
      <c r="F74" s="5">
        <v>216</v>
      </c>
      <c r="G74" s="5">
        <v>202</v>
      </c>
      <c r="H74" s="5">
        <v>174</v>
      </c>
      <c r="I74" s="5">
        <v>148</v>
      </c>
      <c r="J74" s="5">
        <v>176</v>
      </c>
      <c r="K74" s="5">
        <v>128</v>
      </c>
      <c r="L74" s="5">
        <v>131</v>
      </c>
      <c r="M74" s="5">
        <v>121</v>
      </c>
      <c r="N74" s="5">
        <v>122</v>
      </c>
      <c r="O74" s="5">
        <v>110</v>
      </c>
      <c r="P74" s="5">
        <v>110</v>
      </c>
      <c r="Q74" s="5">
        <v>126</v>
      </c>
      <c r="R74" s="5">
        <v>120</v>
      </c>
      <c r="S74" s="5">
        <v>113</v>
      </c>
      <c r="T74" s="5">
        <v>94</v>
      </c>
    </row>
    <row r="75" spans="1:20" ht="15">
      <c r="A75" s="3" t="s">
        <v>2</v>
      </c>
      <c r="B75" s="5" t="s">
        <v>33</v>
      </c>
      <c r="C75" s="5">
        <v>201</v>
      </c>
      <c r="D75" s="5">
        <v>192</v>
      </c>
      <c r="E75" s="5">
        <v>194</v>
      </c>
      <c r="F75" s="5">
        <v>207</v>
      </c>
      <c r="G75" s="5">
        <v>221</v>
      </c>
      <c r="H75" s="5">
        <v>173</v>
      </c>
      <c r="I75" s="5">
        <v>156</v>
      </c>
      <c r="J75" s="5">
        <v>189</v>
      </c>
      <c r="K75" s="5">
        <v>134</v>
      </c>
      <c r="L75" s="5">
        <v>122</v>
      </c>
      <c r="M75" s="5">
        <v>129</v>
      </c>
      <c r="N75" s="5">
        <v>124</v>
      </c>
      <c r="O75" s="5">
        <v>112</v>
      </c>
      <c r="P75" s="5">
        <v>118</v>
      </c>
      <c r="Q75" s="5">
        <v>123</v>
      </c>
      <c r="R75" s="5">
        <v>123</v>
      </c>
      <c r="S75" s="5">
        <v>109</v>
      </c>
      <c r="T75" s="5">
        <v>91</v>
      </c>
    </row>
    <row r="76" spans="1:20" ht="15">
      <c r="A76" s="3" t="s">
        <v>3</v>
      </c>
      <c r="B76" s="5">
        <v>210</v>
      </c>
      <c r="C76" s="5">
        <v>219</v>
      </c>
      <c r="D76" s="5">
        <v>204</v>
      </c>
      <c r="E76" s="5">
        <v>193</v>
      </c>
      <c r="F76" s="5">
        <v>211</v>
      </c>
      <c r="G76" s="5">
        <v>237</v>
      </c>
      <c r="H76" s="5">
        <v>171</v>
      </c>
      <c r="I76" s="5">
        <v>173</v>
      </c>
      <c r="J76" s="5">
        <v>191</v>
      </c>
      <c r="K76" s="5">
        <v>126</v>
      </c>
      <c r="L76" s="5">
        <v>132</v>
      </c>
      <c r="M76" s="5">
        <v>134</v>
      </c>
      <c r="N76" s="5">
        <v>135</v>
      </c>
      <c r="O76" s="5">
        <v>112</v>
      </c>
      <c r="P76" s="5">
        <v>122</v>
      </c>
      <c r="Q76" s="5">
        <v>125</v>
      </c>
      <c r="R76" s="5">
        <v>126</v>
      </c>
      <c r="S76" s="5">
        <v>115</v>
      </c>
      <c r="T76" s="5">
        <v>90</v>
      </c>
    </row>
    <row r="77" spans="1:20" ht="15">
      <c r="A77" s="3" t="s">
        <v>4</v>
      </c>
      <c r="B77" s="5">
        <v>186</v>
      </c>
      <c r="C77" s="5">
        <v>245</v>
      </c>
      <c r="D77" s="5">
        <v>212</v>
      </c>
      <c r="E77" s="5">
        <v>190</v>
      </c>
      <c r="F77" s="5">
        <v>220</v>
      </c>
      <c r="G77" s="5">
        <v>242</v>
      </c>
      <c r="H77" s="5">
        <v>170</v>
      </c>
      <c r="I77" s="5">
        <v>175</v>
      </c>
      <c r="J77" s="5">
        <v>180</v>
      </c>
      <c r="K77" s="5">
        <v>120</v>
      </c>
      <c r="L77" s="5">
        <v>127</v>
      </c>
      <c r="M77" s="5">
        <v>140</v>
      </c>
      <c r="N77" s="5">
        <v>143</v>
      </c>
      <c r="O77" s="5">
        <v>115</v>
      </c>
      <c r="P77" s="5">
        <v>117</v>
      </c>
      <c r="Q77" s="5">
        <v>125</v>
      </c>
      <c r="R77" s="5">
        <v>120</v>
      </c>
      <c r="S77" s="5">
        <v>110</v>
      </c>
      <c r="T77" s="5">
        <v>83</v>
      </c>
    </row>
    <row r="78" spans="1:20" ht="15">
      <c r="A78" s="3" t="s">
        <v>5</v>
      </c>
      <c r="B78" s="5">
        <v>187</v>
      </c>
      <c r="C78" s="5">
        <v>239</v>
      </c>
      <c r="D78" s="5">
        <v>191</v>
      </c>
      <c r="E78" s="5">
        <v>188</v>
      </c>
      <c r="F78" s="5">
        <v>227</v>
      </c>
      <c r="G78" s="5">
        <v>232</v>
      </c>
      <c r="H78" s="5">
        <v>177</v>
      </c>
      <c r="I78" s="5">
        <v>187</v>
      </c>
      <c r="J78" s="5">
        <v>188</v>
      </c>
      <c r="K78" s="5">
        <v>143</v>
      </c>
      <c r="L78" s="5">
        <v>128</v>
      </c>
      <c r="M78" s="5">
        <v>143</v>
      </c>
      <c r="N78" s="5">
        <v>145</v>
      </c>
      <c r="O78" s="5">
        <v>120</v>
      </c>
      <c r="P78" s="5">
        <v>118</v>
      </c>
      <c r="Q78" s="5">
        <v>122</v>
      </c>
      <c r="R78" s="5">
        <v>110</v>
      </c>
      <c r="S78" s="5">
        <v>114</v>
      </c>
      <c r="T78" s="5">
        <v>91</v>
      </c>
    </row>
    <row r="79" spans="1:20" ht="15">
      <c r="A79" s="3" t="s">
        <v>6</v>
      </c>
      <c r="B79" s="5">
        <v>195</v>
      </c>
      <c r="C79" s="5">
        <v>226</v>
      </c>
      <c r="D79" s="5">
        <v>227</v>
      </c>
      <c r="E79" s="5">
        <v>201</v>
      </c>
      <c r="F79" s="5">
        <v>227</v>
      </c>
      <c r="G79" s="5">
        <v>244</v>
      </c>
      <c r="H79" s="5">
        <v>172</v>
      </c>
      <c r="I79" s="5">
        <v>194</v>
      </c>
      <c r="J79" s="5">
        <v>195</v>
      </c>
      <c r="K79" s="5">
        <v>154</v>
      </c>
      <c r="L79" s="5">
        <v>129</v>
      </c>
      <c r="M79" s="5">
        <v>144</v>
      </c>
      <c r="N79" s="5">
        <v>156</v>
      </c>
      <c r="O79" s="5">
        <v>118</v>
      </c>
      <c r="P79" s="5">
        <v>115</v>
      </c>
      <c r="Q79" s="5">
        <v>129</v>
      </c>
      <c r="R79" s="5">
        <v>124</v>
      </c>
      <c r="S79" s="5">
        <v>106</v>
      </c>
      <c r="T79" s="5">
        <v>92</v>
      </c>
    </row>
    <row r="80" spans="1:20" ht="15">
      <c r="A80" s="3" t="s">
        <v>7</v>
      </c>
      <c r="B80" s="5">
        <v>192</v>
      </c>
      <c r="C80" s="5">
        <v>216</v>
      </c>
      <c r="D80" s="5">
        <v>222</v>
      </c>
      <c r="E80" s="5">
        <v>177</v>
      </c>
      <c r="F80" s="5">
        <v>222</v>
      </c>
      <c r="G80" s="5">
        <v>238</v>
      </c>
      <c r="H80" s="5">
        <v>168</v>
      </c>
      <c r="I80" s="5">
        <v>185</v>
      </c>
      <c r="J80" s="5">
        <v>177</v>
      </c>
      <c r="K80" s="5">
        <v>139</v>
      </c>
      <c r="L80" s="5">
        <v>116</v>
      </c>
      <c r="M80" s="5">
        <v>138</v>
      </c>
      <c r="N80" s="5">
        <v>128</v>
      </c>
      <c r="O80" s="5">
        <v>110</v>
      </c>
      <c r="P80" s="5">
        <v>111</v>
      </c>
      <c r="Q80" s="5">
        <v>120</v>
      </c>
      <c r="R80" s="5">
        <v>107</v>
      </c>
      <c r="S80" s="5">
        <v>96</v>
      </c>
      <c r="T80" s="5">
        <v>77</v>
      </c>
    </row>
    <row r="81" spans="1:20" ht="15">
      <c r="A81" s="3" t="s">
        <v>8</v>
      </c>
      <c r="B81" s="5">
        <v>204</v>
      </c>
      <c r="C81" s="5">
        <v>209</v>
      </c>
      <c r="D81" s="5">
        <v>210</v>
      </c>
      <c r="E81" s="5">
        <v>170</v>
      </c>
      <c r="F81" s="5">
        <v>214</v>
      </c>
      <c r="G81" s="5">
        <v>220</v>
      </c>
      <c r="H81" s="5">
        <v>156</v>
      </c>
      <c r="I81" s="5">
        <v>157</v>
      </c>
      <c r="J81" s="5">
        <v>166</v>
      </c>
      <c r="K81" s="5">
        <v>132</v>
      </c>
      <c r="L81" s="5">
        <v>121</v>
      </c>
      <c r="M81" s="5">
        <v>129</v>
      </c>
      <c r="N81" s="5">
        <v>123</v>
      </c>
      <c r="O81" s="5">
        <v>98</v>
      </c>
      <c r="P81" s="5">
        <v>101</v>
      </c>
      <c r="Q81" s="5">
        <v>114</v>
      </c>
      <c r="R81" s="5">
        <v>103</v>
      </c>
      <c r="S81" s="5">
        <v>97</v>
      </c>
      <c r="T81" s="5">
        <v>79</v>
      </c>
    </row>
    <row r="82" spans="1:20" ht="15">
      <c r="A82" s="3" t="s">
        <v>9</v>
      </c>
      <c r="B82" s="5">
        <v>181</v>
      </c>
      <c r="C82" s="5">
        <v>204</v>
      </c>
      <c r="D82" s="5">
        <v>216</v>
      </c>
      <c r="E82" s="5">
        <v>173</v>
      </c>
      <c r="F82" s="5">
        <v>206</v>
      </c>
      <c r="G82" s="5">
        <v>211</v>
      </c>
      <c r="H82" s="5">
        <v>150</v>
      </c>
      <c r="I82" s="5">
        <v>156</v>
      </c>
      <c r="J82" s="5">
        <v>158</v>
      </c>
      <c r="K82" s="5">
        <v>130</v>
      </c>
      <c r="L82" s="5">
        <v>118</v>
      </c>
      <c r="M82" s="5">
        <v>145</v>
      </c>
      <c r="N82" s="5">
        <v>112</v>
      </c>
      <c r="O82" s="5">
        <v>102</v>
      </c>
      <c r="P82" s="5">
        <v>97</v>
      </c>
      <c r="Q82" s="5">
        <v>107</v>
      </c>
      <c r="R82" s="5">
        <v>97</v>
      </c>
      <c r="S82" s="5">
        <v>91</v>
      </c>
      <c r="T82" s="5">
        <v>71</v>
      </c>
    </row>
    <row r="83" spans="1:20" ht="15">
      <c r="A83" s="3" t="s">
        <v>10</v>
      </c>
      <c r="B83" s="5">
        <v>191</v>
      </c>
      <c r="C83" s="5">
        <v>202</v>
      </c>
      <c r="D83" s="5">
        <v>197</v>
      </c>
      <c r="E83" s="5">
        <v>178</v>
      </c>
      <c r="F83" s="5">
        <v>192</v>
      </c>
      <c r="G83" s="5">
        <v>189</v>
      </c>
      <c r="H83" s="5">
        <v>138</v>
      </c>
      <c r="I83" s="5">
        <v>148</v>
      </c>
      <c r="J83" s="5">
        <v>154</v>
      </c>
      <c r="K83" s="5">
        <v>121</v>
      </c>
      <c r="L83" s="5">
        <v>112</v>
      </c>
      <c r="M83" s="5">
        <v>140</v>
      </c>
      <c r="N83" s="5">
        <v>112</v>
      </c>
      <c r="O83" s="5">
        <v>107</v>
      </c>
      <c r="P83" s="5">
        <v>92</v>
      </c>
      <c r="Q83" s="5">
        <v>103</v>
      </c>
      <c r="R83" s="5">
        <v>101</v>
      </c>
      <c r="S83" s="5">
        <v>89</v>
      </c>
      <c r="T83" s="5">
        <v>70</v>
      </c>
    </row>
    <row r="84" spans="1:20" ht="15">
      <c r="A84" s="3" t="s">
        <v>11</v>
      </c>
      <c r="B84" s="5">
        <v>174</v>
      </c>
      <c r="C84" s="5">
        <v>184</v>
      </c>
      <c r="D84" s="5">
        <v>186</v>
      </c>
      <c r="E84" s="5">
        <v>173</v>
      </c>
      <c r="F84" s="5">
        <v>178</v>
      </c>
      <c r="G84" s="5">
        <v>162</v>
      </c>
      <c r="H84" s="5">
        <v>122</v>
      </c>
      <c r="I84" s="5">
        <v>135</v>
      </c>
      <c r="J84" s="5">
        <v>106</v>
      </c>
      <c r="K84" s="5">
        <v>119</v>
      </c>
      <c r="L84" s="5">
        <v>102</v>
      </c>
      <c r="M84" s="5">
        <v>138</v>
      </c>
      <c r="N84" s="5">
        <v>98</v>
      </c>
      <c r="O84" s="5">
        <v>96</v>
      </c>
      <c r="P84" s="5">
        <v>86</v>
      </c>
      <c r="Q84" s="5">
        <v>94</v>
      </c>
      <c r="R84" s="5">
        <v>96</v>
      </c>
      <c r="S84" s="5">
        <v>81</v>
      </c>
      <c r="T84" s="5">
        <v>65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83</v>
      </c>
      <c r="C87" s="5">
        <v>82</v>
      </c>
      <c r="D87" s="5">
        <f>+C13</f>
        <v>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86</v>
      </c>
      <c r="C88" s="5">
        <v>81</v>
      </c>
      <c r="D88" s="5">
        <f aca="true" t="shared" si="0" ref="D88:D98">+C14</f>
        <v>89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90</v>
      </c>
      <c r="C89" s="5">
        <v>89</v>
      </c>
      <c r="D89" s="5">
        <f t="shared" si="0"/>
        <v>93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85</v>
      </c>
      <c r="C90" s="5">
        <v>93</v>
      </c>
      <c r="D90" s="5">
        <f t="shared" si="0"/>
        <v>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79</v>
      </c>
      <c r="C91" s="5">
        <v>91</v>
      </c>
      <c r="D91" s="5">
        <f t="shared" si="0"/>
        <v>90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79</v>
      </c>
      <c r="C92" s="5">
        <v>90</v>
      </c>
      <c r="D92" s="5">
        <f t="shared" si="0"/>
        <v>88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85</v>
      </c>
      <c r="C93" s="5">
        <v>93</v>
      </c>
      <c r="D93" s="5">
        <f t="shared" si="0"/>
        <v>100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76</v>
      </c>
      <c r="C94" s="5">
        <v>79</v>
      </c>
      <c r="D94" s="5">
        <f t="shared" si="0"/>
        <v>98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72</v>
      </c>
      <c r="C95" s="5">
        <v>82</v>
      </c>
      <c r="D95" s="5">
        <f t="shared" si="0"/>
        <v>100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68</v>
      </c>
      <c r="C96" s="5">
        <v>85</v>
      </c>
      <c r="D96" s="5">
        <f t="shared" si="0"/>
        <v>102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74</v>
      </c>
      <c r="C97" s="5">
        <v>71</v>
      </c>
      <c r="D97" s="5">
        <f t="shared" si="0"/>
        <v>101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75</v>
      </c>
      <c r="C98" s="5">
        <v>73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3.5" customHeight="1">
      <c r="A6" s="18"/>
    </row>
    <row r="7" ht="13.5" customHeight="1">
      <c r="A7" s="18"/>
    </row>
    <row r="8" ht="13.5" customHeight="1">
      <c r="A8" s="18"/>
    </row>
    <row r="9" ht="12.75">
      <c r="A9" s="18"/>
    </row>
    <row r="10" spans="1:4" ht="12.75">
      <c r="A10" s="18"/>
      <c r="B10" s="29"/>
      <c r="C10" s="29"/>
      <c r="D10" s="29"/>
    </row>
    <row r="11" spans="1:3" ht="15.75">
      <c r="A11" s="28"/>
      <c r="B11" s="14" t="s">
        <v>38</v>
      </c>
      <c r="C11" s="14" t="s">
        <v>40</v>
      </c>
    </row>
    <row r="12" spans="1:3" ht="15.75">
      <c r="A12" s="28"/>
      <c r="B12" s="14"/>
      <c r="C12" s="14"/>
    </row>
    <row r="13" spans="1:3" ht="15">
      <c r="A13" s="28" t="s">
        <v>0</v>
      </c>
      <c r="B13" s="5">
        <v>377</v>
      </c>
      <c r="C13" s="5">
        <v>367</v>
      </c>
    </row>
    <row r="14" spans="1:3" ht="15">
      <c r="A14" s="28" t="s">
        <v>1</v>
      </c>
      <c r="B14" s="5">
        <v>394</v>
      </c>
      <c r="C14" s="5">
        <v>371</v>
      </c>
    </row>
    <row r="15" spans="1:3" ht="15">
      <c r="A15" s="28" t="s">
        <v>2</v>
      </c>
      <c r="B15" s="5">
        <v>403</v>
      </c>
      <c r="C15" s="5">
        <v>389</v>
      </c>
    </row>
    <row r="16" spans="1:4" ht="15">
      <c r="A16" s="28" t="s">
        <v>3</v>
      </c>
      <c r="B16" s="5">
        <v>419</v>
      </c>
      <c r="C16" s="5">
        <v>403</v>
      </c>
      <c r="D16" s="6"/>
    </row>
    <row r="17" spans="1:4" ht="15">
      <c r="A17" s="28" t="s">
        <v>4</v>
      </c>
      <c r="B17" s="5">
        <v>425</v>
      </c>
      <c r="C17" s="5">
        <v>370</v>
      </c>
      <c r="D17" s="6"/>
    </row>
    <row r="18" spans="1:4" ht="15">
      <c r="A18" s="28" t="s">
        <v>5</v>
      </c>
      <c r="B18" s="5">
        <v>380</v>
      </c>
      <c r="C18" s="5">
        <v>384</v>
      </c>
      <c r="D18" s="6"/>
    </row>
    <row r="19" spans="1:4" ht="15">
      <c r="A19" s="28" t="s">
        <v>6</v>
      </c>
      <c r="B19" s="5">
        <v>397</v>
      </c>
      <c r="C19" s="5">
        <v>394</v>
      </c>
      <c r="D19" s="6"/>
    </row>
    <row r="20" spans="1:4" ht="15">
      <c r="A20" s="28" t="s">
        <v>7</v>
      </c>
      <c r="B20" s="5">
        <v>404</v>
      </c>
      <c r="C20" s="5">
        <v>395</v>
      </c>
      <c r="D20" s="6"/>
    </row>
    <row r="21" spans="1:4" ht="15">
      <c r="A21" s="28" t="s">
        <v>8</v>
      </c>
      <c r="B21" s="5">
        <v>406</v>
      </c>
      <c r="C21" s="5">
        <v>400</v>
      </c>
      <c r="D21" s="6"/>
    </row>
    <row r="22" spans="1:4" ht="15">
      <c r="A22" s="28" t="s">
        <v>9</v>
      </c>
      <c r="B22" s="5">
        <v>391</v>
      </c>
      <c r="C22" s="5">
        <v>388</v>
      </c>
      <c r="D22" s="6"/>
    </row>
    <row r="23" spans="1:4" ht="15">
      <c r="A23" s="28" t="s">
        <v>10</v>
      </c>
      <c r="B23" s="5">
        <v>399</v>
      </c>
      <c r="C23" s="5">
        <v>391</v>
      </c>
      <c r="D23" s="6"/>
    </row>
    <row r="24" spans="1:4" ht="15">
      <c r="A24" s="28" t="s">
        <v>11</v>
      </c>
      <c r="B24" s="5">
        <v>402</v>
      </c>
      <c r="C24" s="5"/>
      <c r="D24" s="6"/>
    </row>
    <row r="25" ht="12.75">
      <c r="A25" s="18"/>
    </row>
    <row r="26" spans="1:2" ht="15">
      <c r="A26" s="18"/>
      <c r="B26" s="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3" ht="15.75">
      <c r="A36" s="3"/>
      <c r="B36" s="9" t="s">
        <v>34</v>
      </c>
      <c r="C36" s="9" t="s">
        <v>35</v>
      </c>
    </row>
    <row r="37" spans="1:3" ht="15.75">
      <c r="A37" s="3"/>
      <c r="B37" s="9"/>
      <c r="C37" s="9"/>
    </row>
    <row r="38" spans="1:3" ht="15">
      <c r="A38" s="10">
        <v>1990</v>
      </c>
      <c r="B38" s="5">
        <v>412</v>
      </c>
      <c r="C38" s="5">
        <v>459</v>
      </c>
    </row>
    <row r="39" spans="1:3" ht="15">
      <c r="A39" s="10">
        <v>1991</v>
      </c>
      <c r="B39" s="5">
        <v>390</v>
      </c>
      <c r="C39" s="5">
        <v>471</v>
      </c>
    </row>
    <row r="40" spans="1:3" ht="15">
      <c r="A40" s="10">
        <v>1992</v>
      </c>
      <c r="B40" s="5">
        <v>413</v>
      </c>
      <c r="C40" s="5">
        <v>487</v>
      </c>
    </row>
    <row r="41" spans="1:3" ht="15">
      <c r="A41" s="10">
        <v>1993</v>
      </c>
      <c r="B41" s="5">
        <v>488</v>
      </c>
      <c r="C41" s="5">
        <v>546</v>
      </c>
    </row>
    <row r="42" spans="1:3" ht="15">
      <c r="A42" s="10">
        <v>1994</v>
      </c>
      <c r="B42" s="5">
        <v>487</v>
      </c>
      <c r="C42" s="5">
        <v>549</v>
      </c>
    </row>
    <row r="43" spans="1:3" ht="15">
      <c r="A43" s="10">
        <v>1995</v>
      </c>
      <c r="B43" s="5">
        <v>553</v>
      </c>
      <c r="C43" s="5">
        <v>636</v>
      </c>
    </row>
    <row r="44" spans="1:3" ht="15">
      <c r="A44" s="10">
        <v>1996</v>
      </c>
      <c r="B44" s="5">
        <v>547</v>
      </c>
      <c r="C44" s="5">
        <v>679</v>
      </c>
    </row>
    <row r="45" spans="1:3" ht="15">
      <c r="A45" s="10">
        <v>1997</v>
      </c>
      <c r="B45" s="5">
        <v>518</v>
      </c>
      <c r="C45" s="5">
        <v>564</v>
      </c>
    </row>
    <row r="46" spans="1:3" ht="15">
      <c r="A46" s="10">
        <v>1998</v>
      </c>
      <c r="B46" s="5">
        <v>527</v>
      </c>
      <c r="C46" s="5">
        <v>578</v>
      </c>
    </row>
    <row r="47" spans="1:3" ht="15">
      <c r="A47" s="10">
        <v>1999</v>
      </c>
      <c r="B47" s="5">
        <v>565</v>
      </c>
      <c r="C47" s="5">
        <v>582</v>
      </c>
    </row>
    <row r="48" spans="1:3" ht="15">
      <c r="A48" s="10">
        <v>2000</v>
      </c>
      <c r="B48" s="5">
        <v>578</v>
      </c>
      <c r="C48" s="5">
        <v>611</v>
      </c>
    </row>
    <row r="49" spans="1:3" ht="15">
      <c r="A49" s="10">
        <v>2001</v>
      </c>
      <c r="B49" s="5">
        <v>545</v>
      </c>
      <c r="C49" s="5">
        <v>611</v>
      </c>
    </row>
    <row r="50" spans="1:3" ht="15">
      <c r="A50" s="10">
        <v>2002</v>
      </c>
      <c r="B50" s="5">
        <v>622</v>
      </c>
      <c r="C50" s="5">
        <v>684</v>
      </c>
    </row>
    <row r="51" spans="1:3" ht="15">
      <c r="A51" s="10">
        <v>2003</v>
      </c>
      <c r="B51" s="5">
        <v>557</v>
      </c>
      <c r="C51" s="5">
        <v>694</v>
      </c>
    </row>
    <row r="52" spans="1:3" ht="15">
      <c r="A52" s="10">
        <v>2004</v>
      </c>
      <c r="B52" s="11">
        <v>355</v>
      </c>
      <c r="C52" s="11">
        <v>671</v>
      </c>
    </row>
    <row r="53" spans="1:3" ht="15">
      <c r="A53" s="10">
        <v>2005</v>
      </c>
      <c r="B53" s="11">
        <v>342</v>
      </c>
      <c r="C53" s="11">
        <v>517</v>
      </c>
    </row>
    <row r="54" spans="1:3" ht="15">
      <c r="A54" s="10">
        <v>2006</v>
      </c>
      <c r="B54" s="11">
        <v>325</v>
      </c>
      <c r="C54" s="11">
        <v>618</v>
      </c>
    </row>
    <row r="55" spans="1:3" ht="15">
      <c r="A55" s="10">
        <v>2007</v>
      </c>
      <c r="B55" s="11">
        <v>434</v>
      </c>
      <c r="C55" s="11">
        <v>614</v>
      </c>
    </row>
    <row r="56" spans="1:3" ht="15">
      <c r="A56" s="10">
        <v>2008</v>
      </c>
      <c r="B56" s="11">
        <v>378</v>
      </c>
      <c r="C56" s="11">
        <v>530</v>
      </c>
    </row>
    <row r="57" spans="1:3" ht="15">
      <c r="A57" s="10">
        <v>2009</v>
      </c>
      <c r="B57" s="11">
        <v>315</v>
      </c>
      <c r="C57" s="11">
        <v>484</v>
      </c>
    </row>
    <row r="58" spans="1:3" ht="15">
      <c r="A58" s="10">
        <v>2010</v>
      </c>
      <c r="B58" s="11">
        <v>377</v>
      </c>
      <c r="C58" s="11">
        <v>425</v>
      </c>
    </row>
    <row r="59" spans="1:3" ht="15">
      <c r="A59" s="10">
        <v>2011</v>
      </c>
      <c r="B59" s="11">
        <f>MIN($C$13:$C$24)</f>
        <v>367</v>
      </c>
      <c r="C59" s="11">
        <f>+MAX($C$13:$C$24)</f>
        <v>403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390</v>
      </c>
      <c r="D73" s="5">
        <v>413</v>
      </c>
      <c r="E73" s="5">
        <v>488</v>
      </c>
      <c r="F73" s="5">
        <v>487</v>
      </c>
      <c r="G73" s="5">
        <v>553</v>
      </c>
      <c r="H73" s="5">
        <v>618</v>
      </c>
      <c r="I73" s="5">
        <v>555</v>
      </c>
      <c r="J73" s="5">
        <v>527</v>
      </c>
      <c r="K73" s="5">
        <v>565</v>
      </c>
      <c r="L73" s="5">
        <v>578</v>
      </c>
      <c r="M73" s="5">
        <v>581</v>
      </c>
      <c r="N73" s="5">
        <v>622</v>
      </c>
      <c r="O73" s="5">
        <v>694</v>
      </c>
      <c r="P73" s="5">
        <v>626</v>
      </c>
      <c r="Q73" s="5">
        <v>442</v>
      </c>
      <c r="R73" s="5">
        <v>463</v>
      </c>
      <c r="S73" s="5">
        <v>434</v>
      </c>
      <c r="T73" s="5">
        <v>444</v>
      </c>
    </row>
    <row r="74" spans="1:20" ht="15">
      <c r="A74" s="28" t="s">
        <v>1</v>
      </c>
      <c r="B74" s="5" t="s">
        <v>33</v>
      </c>
      <c r="C74" s="5">
        <v>443</v>
      </c>
      <c r="D74" s="5">
        <v>426</v>
      </c>
      <c r="E74" s="5">
        <v>513</v>
      </c>
      <c r="F74" s="5">
        <v>502</v>
      </c>
      <c r="G74" s="5">
        <v>572</v>
      </c>
      <c r="H74" s="5">
        <v>633</v>
      </c>
      <c r="I74" s="5">
        <v>543</v>
      </c>
      <c r="J74" s="5">
        <v>538</v>
      </c>
      <c r="K74" s="5">
        <v>572</v>
      </c>
      <c r="L74" s="5">
        <v>590</v>
      </c>
      <c r="M74" s="5">
        <v>600</v>
      </c>
      <c r="N74" s="5">
        <v>641</v>
      </c>
      <c r="O74" s="5">
        <v>702</v>
      </c>
      <c r="P74" s="5">
        <v>636</v>
      </c>
      <c r="Q74" s="5">
        <v>463</v>
      </c>
      <c r="R74" s="5">
        <v>490</v>
      </c>
      <c r="S74" s="5">
        <v>459</v>
      </c>
      <c r="T74" s="5">
        <v>460</v>
      </c>
    </row>
    <row r="75" spans="1:20" ht="15">
      <c r="A75" s="28" t="s">
        <v>2</v>
      </c>
      <c r="B75" s="5" t="s">
        <v>33</v>
      </c>
      <c r="C75" s="5">
        <v>471</v>
      </c>
      <c r="D75" s="5">
        <v>431</v>
      </c>
      <c r="E75" s="5">
        <v>514</v>
      </c>
      <c r="F75" s="5">
        <v>516</v>
      </c>
      <c r="G75" s="5">
        <v>582</v>
      </c>
      <c r="H75" s="5">
        <v>649</v>
      </c>
      <c r="I75" s="5">
        <v>554</v>
      </c>
      <c r="J75" s="5">
        <v>540</v>
      </c>
      <c r="K75" s="5">
        <v>569</v>
      </c>
      <c r="L75" s="5">
        <v>583</v>
      </c>
      <c r="M75" s="5">
        <v>611</v>
      </c>
      <c r="N75" s="5">
        <v>630</v>
      </c>
      <c r="O75" s="5">
        <v>705</v>
      </c>
      <c r="P75" s="5">
        <v>655</v>
      </c>
      <c r="Q75" s="5">
        <v>499</v>
      </c>
      <c r="R75" s="5">
        <v>521</v>
      </c>
      <c r="S75" s="5">
        <v>489</v>
      </c>
      <c r="T75" s="5">
        <v>492</v>
      </c>
    </row>
    <row r="76" spans="1:20" ht="15">
      <c r="A76" s="28" t="s">
        <v>3</v>
      </c>
      <c r="B76" s="5">
        <v>412</v>
      </c>
      <c r="C76" s="5">
        <v>449</v>
      </c>
      <c r="D76" s="5">
        <v>431</v>
      </c>
      <c r="E76" s="5">
        <v>514</v>
      </c>
      <c r="F76" s="5">
        <v>515</v>
      </c>
      <c r="G76" s="5">
        <v>598</v>
      </c>
      <c r="H76" s="5">
        <v>627</v>
      </c>
      <c r="I76" s="5">
        <v>533</v>
      </c>
      <c r="J76" s="5">
        <v>544</v>
      </c>
      <c r="K76" s="5">
        <v>569</v>
      </c>
      <c r="L76" s="5">
        <v>592</v>
      </c>
      <c r="M76" s="5">
        <v>609</v>
      </c>
      <c r="N76" s="5">
        <v>630</v>
      </c>
      <c r="O76" s="5">
        <v>617</v>
      </c>
      <c r="P76" s="5">
        <v>671</v>
      </c>
      <c r="Q76" s="5">
        <v>517</v>
      </c>
      <c r="R76" s="5">
        <v>543</v>
      </c>
      <c r="S76" s="5">
        <v>518</v>
      </c>
      <c r="T76" s="5">
        <v>509</v>
      </c>
    </row>
    <row r="77" spans="1:20" ht="15">
      <c r="A77" s="28" t="s">
        <v>4</v>
      </c>
      <c r="B77" s="5">
        <v>431</v>
      </c>
      <c r="C77" s="5">
        <v>432</v>
      </c>
      <c r="D77" s="5">
        <v>439</v>
      </c>
      <c r="E77" s="5">
        <v>530</v>
      </c>
      <c r="F77" s="5">
        <v>506</v>
      </c>
      <c r="G77" s="5">
        <v>601</v>
      </c>
      <c r="H77" s="5">
        <v>637</v>
      </c>
      <c r="I77" s="5">
        <v>531</v>
      </c>
      <c r="J77" s="5">
        <v>544</v>
      </c>
      <c r="K77" s="5">
        <v>568</v>
      </c>
      <c r="L77" s="5">
        <v>587</v>
      </c>
      <c r="M77" s="5">
        <v>613</v>
      </c>
      <c r="N77" s="5">
        <v>629</v>
      </c>
      <c r="O77" s="5">
        <v>611</v>
      </c>
      <c r="P77" s="5">
        <v>633</v>
      </c>
      <c r="Q77" s="5">
        <v>342</v>
      </c>
      <c r="R77" s="5">
        <v>586</v>
      </c>
      <c r="S77" s="5">
        <v>545</v>
      </c>
      <c r="T77" s="5">
        <v>530</v>
      </c>
    </row>
    <row r="78" spans="1:20" ht="15">
      <c r="A78" s="28" t="s">
        <v>5</v>
      </c>
      <c r="B78" s="5">
        <v>441</v>
      </c>
      <c r="C78" s="5">
        <v>422</v>
      </c>
      <c r="D78" s="5">
        <v>448</v>
      </c>
      <c r="E78" s="5">
        <v>539</v>
      </c>
      <c r="F78" s="5">
        <v>507</v>
      </c>
      <c r="G78" s="5">
        <v>619</v>
      </c>
      <c r="H78" s="5">
        <v>645</v>
      </c>
      <c r="I78" s="5">
        <v>545</v>
      </c>
      <c r="J78" s="5">
        <v>547</v>
      </c>
      <c r="K78" s="5">
        <v>568</v>
      </c>
      <c r="L78" s="5">
        <v>587</v>
      </c>
      <c r="M78" s="5">
        <v>598</v>
      </c>
      <c r="N78" s="5">
        <v>650</v>
      </c>
      <c r="O78" s="5">
        <v>585</v>
      </c>
      <c r="P78" s="5">
        <v>661</v>
      </c>
      <c r="Q78" s="5">
        <v>354</v>
      </c>
      <c r="R78" s="5">
        <v>618</v>
      </c>
      <c r="S78" s="5">
        <v>571</v>
      </c>
      <c r="T78" s="5">
        <v>525</v>
      </c>
    </row>
    <row r="79" spans="1:20" ht="15">
      <c r="A79" s="28" t="s">
        <v>6</v>
      </c>
      <c r="B79" s="5">
        <v>453</v>
      </c>
      <c r="C79" s="5">
        <v>440</v>
      </c>
      <c r="D79" s="5">
        <v>458</v>
      </c>
      <c r="E79" s="5">
        <v>546</v>
      </c>
      <c r="F79" s="5">
        <v>514</v>
      </c>
      <c r="G79" s="5">
        <v>636</v>
      </c>
      <c r="H79" s="5">
        <v>626</v>
      </c>
      <c r="I79" s="5">
        <v>564</v>
      </c>
      <c r="J79" s="5">
        <v>573</v>
      </c>
      <c r="K79" s="5">
        <v>570</v>
      </c>
      <c r="L79" s="5">
        <v>585</v>
      </c>
      <c r="M79" s="5">
        <v>599</v>
      </c>
      <c r="N79" s="5">
        <v>657</v>
      </c>
      <c r="O79" s="5">
        <v>568</v>
      </c>
      <c r="P79" s="5">
        <v>491</v>
      </c>
      <c r="Q79" s="5">
        <v>370</v>
      </c>
      <c r="R79" s="5">
        <v>593</v>
      </c>
      <c r="S79" s="5">
        <v>602</v>
      </c>
      <c r="T79" s="5">
        <v>378</v>
      </c>
    </row>
    <row r="80" spans="1:20" ht="15">
      <c r="A80" s="28" t="s">
        <v>7</v>
      </c>
      <c r="B80" s="5">
        <v>453</v>
      </c>
      <c r="C80" s="5">
        <v>406</v>
      </c>
      <c r="D80" s="5">
        <v>457</v>
      </c>
      <c r="E80" s="5">
        <v>528</v>
      </c>
      <c r="F80" s="5">
        <v>502</v>
      </c>
      <c r="G80" s="5">
        <v>629</v>
      </c>
      <c r="H80" s="5">
        <v>679</v>
      </c>
      <c r="I80" s="5">
        <v>543</v>
      </c>
      <c r="J80" s="5">
        <v>568</v>
      </c>
      <c r="K80" s="5">
        <v>576</v>
      </c>
      <c r="L80" s="5">
        <v>582</v>
      </c>
      <c r="M80" s="5">
        <v>592</v>
      </c>
      <c r="N80" s="5">
        <v>657</v>
      </c>
      <c r="O80" s="5">
        <v>557</v>
      </c>
      <c r="P80" s="5">
        <v>355</v>
      </c>
      <c r="Q80" s="5">
        <v>386</v>
      </c>
      <c r="R80" s="5">
        <v>325</v>
      </c>
      <c r="S80" s="5">
        <v>601</v>
      </c>
      <c r="T80" s="5">
        <v>380</v>
      </c>
    </row>
    <row r="81" spans="1:20" ht="15">
      <c r="A81" s="28" t="s">
        <v>8</v>
      </c>
      <c r="B81" s="5">
        <v>459</v>
      </c>
      <c r="C81" s="5">
        <v>399</v>
      </c>
      <c r="D81" s="5">
        <v>472</v>
      </c>
      <c r="E81" s="5">
        <v>507</v>
      </c>
      <c r="F81" s="5">
        <v>517</v>
      </c>
      <c r="G81" s="5">
        <v>625</v>
      </c>
      <c r="H81" s="5">
        <v>599</v>
      </c>
      <c r="I81" s="5">
        <v>540</v>
      </c>
      <c r="J81" s="5">
        <v>578</v>
      </c>
      <c r="K81" s="5">
        <v>575</v>
      </c>
      <c r="L81" s="5">
        <v>581</v>
      </c>
      <c r="M81" s="5">
        <v>591</v>
      </c>
      <c r="N81" s="5">
        <v>665</v>
      </c>
      <c r="O81" s="5">
        <v>586</v>
      </c>
      <c r="P81" s="5">
        <v>370</v>
      </c>
      <c r="Q81" s="5">
        <v>403</v>
      </c>
      <c r="R81" s="5">
        <v>344</v>
      </c>
      <c r="S81" s="5">
        <v>614</v>
      </c>
      <c r="T81" s="5">
        <v>402</v>
      </c>
    </row>
    <row r="82" spans="1:20" ht="15">
      <c r="A82" s="28" t="s">
        <v>9</v>
      </c>
      <c r="B82" s="5">
        <v>435</v>
      </c>
      <c r="C82" s="5">
        <v>402</v>
      </c>
      <c r="D82" s="5">
        <v>476</v>
      </c>
      <c r="E82" s="5">
        <v>504</v>
      </c>
      <c r="F82" s="5">
        <v>535</v>
      </c>
      <c r="G82" s="5">
        <v>617</v>
      </c>
      <c r="H82" s="5">
        <v>602</v>
      </c>
      <c r="I82" s="5">
        <v>547</v>
      </c>
      <c r="J82" s="5">
        <v>577</v>
      </c>
      <c r="K82" s="5">
        <v>575</v>
      </c>
      <c r="L82" s="5">
        <v>593</v>
      </c>
      <c r="M82" s="5">
        <v>600</v>
      </c>
      <c r="N82" s="5">
        <v>677</v>
      </c>
      <c r="O82" s="5">
        <v>607</v>
      </c>
      <c r="P82" s="5">
        <v>387</v>
      </c>
      <c r="Q82" s="5">
        <v>420</v>
      </c>
      <c r="R82" s="5">
        <v>373</v>
      </c>
      <c r="S82" s="5">
        <v>491</v>
      </c>
      <c r="T82" s="5">
        <v>426</v>
      </c>
    </row>
    <row r="83" spans="1:20" ht="15">
      <c r="A83" s="28" t="s">
        <v>10</v>
      </c>
      <c r="B83" s="5">
        <v>429</v>
      </c>
      <c r="C83" s="5">
        <v>405</v>
      </c>
      <c r="D83" s="5">
        <v>487</v>
      </c>
      <c r="E83" s="5">
        <v>497</v>
      </c>
      <c r="F83" s="5">
        <v>549</v>
      </c>
      <c r="G83" s="5">
        <v>615</v>
      </c>
      <c r="H83" s="5">
        <v>585</v>
      </c>
      <c r="I83" s="5">
        <v>533</v>
      </c>
      <c r="J83" s="5">
        <v>575</v>
      </c>
      <c r="K83" s="5">
        <v>578</v>
      </c>
      <c r="L83" s="5">
        <v>611</v>
      </c>
      <c r="M83" s="5">
        <v>601</v>
      </c>
      <c r="N83" s="5">
        <v>672</v>
      </c>
      <c r="O83" s="5">
        <v>599</v>
      </c>
      <c r="P83" s="5">
        <v>401</v>
      </c>
      <c r="Q83" s="5">
        <v>433</v>
      </c>
      <c r="R83" s="5">
        <v>391</v>
      </c>
      <c r="S83" s="5">
        <v>508</v>
      </c>
      <c r="T83" s="5">
        <v>453</v>
      </c>
    </row>
    <row r="84" spans="1:20" ht="15">
      <c r="A84" s="28" t="s">
        <v>11</v>
      </c>
      <c r="B84" s="5">
        <v>424</v>
      </c>
      <c r="C84" s="5">
        <v>402</v>
      </c>
      <c r="D84" s="5">
        <v>480</v>
      </c>
      <c r="E84" s="5">
        <v>492</v>
      </c>
      <c r="F84" s="5">
        <v>548</v>
      </c>
      <c r="G84" s="5">
        <v>604</v>
      </c>
      <c r="H84" s="5">
        <v>547</v>
      </c>
      <c r="I84" s="5">
        <v>518</v>
      </c>
      <c r="J84" s="5">
        <v>552</v>
      </c>
      <c r="K84" s="5">
        <v>582</v>
      </c>
      <c r="L84" s="5">
        <v>613</v>
      </c>
      <c r="M84" s="5">
        <v>545</v>
      </c>
      <c r="N84" s="5">
        <v>684</v>
      </c>
      <c r="O84" s="5">
        <v>605</v>
      </c>
      <c r="P84" s="5">
        <v>414</v>
      </c>
      <c r="Q84" s="5">
        <v>429</v>
      </c>
      <c r="R84" s="5">
        <v>416</v>
      </c>
      <c r="S84" s="5">
        <v>436</v>
      </c>
      <c r="T84" s="5">
        <v>402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423</v>
      </c>
      <c r="C87" s="5">
        <v>377</v>
      </c>
      <c r="D87" s="5">
        <f>+C13</f>
        <v>367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451</v>
      </c>
      <c r="C88" s="5">
        <v>394</v>
      </c>
      <c r="D88" s="5">
        <f aca="true" t="shared" si="0" ref="D88:D98">+C14</f>
        <v>371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463</v>
      </c>
      <c r="C89" s="5">
        <v>403</v>
      </c>
      <c r="D89" s="5">
        <f t="shared" si="0"/>
        <v>389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484</v>
      </c>
      <c r="C90" s="5">
        <v>419</v>
      </c>
      <c r="D90" s="5">
        <f t="shared" si="0"/>
        <v>403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478</v>
      </c>
      <c r="C91" s="5">
        <v>425</v>
      </c>
      <c r="D91" s="5">
        <f t="shared" si="0"/>
        <v>370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315</v>
      </c>
      <c r="C92" s="5">
        <v>380</v>
      </c>
      <c r="D92" s="5">
        <f t="shared" si="0"/>
        <v>384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339</v>
      </c>
      <c r="C93" s="5">
        <v>397</v>
      </c>
      <c r="D93" s="5">
        <f t="shared" si="0"/>
        <v>394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352</v>
      </c>
      <c r="C94" s="5">
        <v>404</v>
      </c>
      <c r="D94" s="5">
        <f t="shared" si="0"/>
        <v>395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379</v>
      </c>
      <c r="C95" s="5">
        <v>406</v>
      </c>
      <c r="D95" s="5">
        <f t="shared" si="0"/>
        <v>400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377</v>
      </c>
      <c r="C96" s="5">
        <v>391</v>
      </c>
      <c r="D96" s="5">
        <f t="shared" si="0"/>
        <v>388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336</v>
      </c>
      <c r="C97" s="5">
        <v>399</v>
      </c>
      <c r="D97" s="5">
        <f t="shared" si="0"/>
        <v>391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352</v>
      </c>
      <c r="C98" s="5">
        <v>402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1.7109375" style="0" bestFit="1" customWidth="1"/>
    <col min="2" max="3" width="12.00390625" style="0" bestFit="1" customWidth="1"/>
  </cols>
  <sheetData>
    <row r="2" spans="1:20" ht="12.7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">
      <c r="A5" s="40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spans="1:3" ht="15.75">
      <c r="A11" s="3"/>
      <c r="B11" s="14" t="s">
        <v>38</v>
      </c>
      <c r="C11" s="14" t="s">
        <v>40</v>
      </c>
    </row>
    <row r="12" spans="1:3" ht="15">
      <c r="A12" s="3"/>
      <c r="B12" s="28"/>
      <c r="C12" s="28"/>
    </row>
    <row r="13" spans="1:3" ht="15">
      <c r="A13" s="3" t="s">
        <v>0</v>
      </c>
      <c r="B13" s="5">
        <v>174</v>
      </c>
      <c r="C13" s="5">
        <v>179</v>
      </c>
    </row>
    <row r="14" spans="1:3" ht="15">
      <c r="A14" s="3" t="s">
        <v>1</v>
      </c>
      <c r="B14" s="5">
        <v>170</v>
      </c>
      <c r="C14" s="5">
        <v>180</v>
      </c>
    </row>
    <row r="15" spans="1:3" ht="15">
      <c r="A15" s="3" t="s">
        <v>2</v>
      </c>
      <c r="B15" s="5">
        <v>166</v>
      </c>
      <c r="C15" s="5">
        <v>185</v>
      </c>
    </row>
    <row r="16" spans="1:4" ht="15">
      <c r="A16" s="3" t="s">
        <v>3</v>
      </c>
      <c r="B16" s="5">
        <v>166</v>
      </c>
      <c r="C16" s="5">
        <v>200</v>
      </c>
      <c r="D16" s="6"/>
    </row>
    <row r="17" spans="1:4" ht="15">
      <c r="A17" s="3" t="s">
        <v>4</v>
      </c>
      <c r="B17" s="5">
        <v>169</v>
      </c>
      <c r="C17" s="5">
        <v>189</v>
      </c>
      <c r="D17" s="6"/>
    </row>
    <row r="18" spans="1:4" ht="15">
      <c r="A18" s="3" t="s">
        <v>5</v>
      </c>
      <c r="B18" s="5">
        <v>167</v>
      </c>
      <c r="C18" s="5">
        <v>194</v>
      </c>
      <c r="D18" s="6"/>
    </row>
    <row r="19" spans="1:4" ht="15">
      <c r="A19" s="3" t="s">
        <v>6</v>
      </c>
      <c r="B19" s="5">
        <v>178</v>
      </c>
      <c r="C19" s="5">
        <v>205</v>
      </c>
      <c r="D19" s="6"/>
    </row>
    <row r="20" spans="1:4" ht="15">
      <c r="A20" s="3" t="s">
        <v>7</v>
      </c>
      <c r="B20" s="5">
        <v>174</v>
      </c>
      <c r="C20" s="5">
        <v>203</v>
      </c>
      <c r="D20" s="6"/>
    </row>
    <row r="21" spans="1:4" ht="15">
      <c r="A21" s="3" t="s">
        <v>8</v>
      </c>
      <c r="B21" s="5">
        <v>172</v>
      </c>
      <c r="C21" s="5">
        <v>205</v>
      </c>
      <c r="D21" s="6"/>
    </row>
    <row r="22" spans="1:4" ht="15">
      <c r="A22" s="3" t="s">
        <v>9</v>
      </c>
      <c r="B22" s="5">
        <v>169</v>
      </c>
      <c r="C22" s="5">
        <v>206</v>
      </c>
      <c r="D22" s="6"/>
    </row>
    <row r="23" spans="1:4" ht="15">
      <c r="A23" s="3" t="s">
        <v>10</v>
      </c>
      <c r="B23" s="5">
        <v>169</v>
      </c>
      <c r="C23" s="5">
        <v>206</v>
      </c>
      <c r="D23" s="6"/>
    </row>
    <row r="24" spans="1:4" ht="15">
      <c r="A24" s="3" t="s">
        <v>11</v>
      </c>
      <c r="B24" s="5">
        <v>167</v>
      </c>
      <c r="C24" s="5"/>
      <c r="D24" s="6"/>
    </row>
    <row r="25" ht="12.75">
      <c r="A25" s="18"/>
    </row>
    <row r="26" spans="1:2" ht="15">
      <c r="A26" s="18"/>
      <c r="B26" s="8"/>
    </row>
    <row r="27" spans="1:3" ht="12.75">
      <c r="A27" s="30"/>
      <c r="B27" s="34"/>
      <c r="C27" s="12"/>
    </row>
    <row r="28" spans="1:3" ht="12.75">
      <c r="A28" s="30"/>
      <c r="B28" s="34"/>
      <c r="C28" s="12"/>
    </row>
    <row r="29" ht="12.75">
      <c r="A29" s="18"/>
    </row>
    <row r="30" ht="12.75">
      <c r="A30" s="18"/>
    </row>
    <row r="31" ht="12.75">
      <c r="A31" s="18"/>
    </row>
    <row r="32" spans="1:3" ht="15.75">
      <c r="A32" s="3"/>
      <c r="B32" s="9" t="s">
        <v>34</v>
      </c>
      <c r="C32" s="9" t="s">
        <v>35</v>
      </c>
    </row>
    <row r="33" spans="1:3" ht="15.75">
      <c r="A33" s="3"/>
      <c r="B33" s="9"/>
      <c r="C33" s="9"/>
    </row>
    <row r="34" spans="1:3" ht="15">
      <c r="A34" s="10">
        <v>1990</v>
      </c>
      <c r="B34" s="5">
        <v>245</v>
      </c>
      <c r="C34" s="5">
        <v>268</v>
      </c>
    </row>
    <row r="35" spans="1:3" ht="15">
      <c r="A35" s="10">
        <v>1991</v>
      </c>
      <c r="B35" s="5">
        <v>200</v>
      </c>
      <c r="C35" s="5">
        <v>281</v>
      </c>
    </row>
    <row r="36" spans="1:3" ht="15">
      <c r="A36" s="10">
        <v>1992</v>
      </c>
      <c r="B36" s="5">
        <v>209</v>
      </c>
      <c r="C36" s="5">
        <v>296</v>
      </c>
    </row>
    <row r="37" spans="1:3" ht="15">
      <c r="A37" s="10">
        <v>1993</v>
      </c>
      <c r="B37" s="5">
        <v>302</v>
      </c>
      <c r="C37" s="5">
        <v>364</v>
      </c>
    </row>
    <row r="38" spans="1:3" ht="15">
      <c r="A38" s="10">
        <v>1994</v>
      </c>
      <c r="B38" s="5">
        <v>293</v>
      </c>
      <c r="C38" s="5">
        <v>353</v>
      </c>
    </row>
    <row r="39" spans="1:3" ht="15">
      <c r="A39" s="10">
        <v>1995</v>
      </c>
      <c r="B39" s="5">
        <v>313</v>
      </c>
      <c r="C39" s="5">
        <v>418</v>
      </c>
    </row>
    <row r="40" spans="1:3" ht="15">
      <c r="A40" s="10">
        <v>1996</v>
      </c>
      <c r="B40" s="5">
        <v>386</v>
      </c>
      <c r="C40" s="5">
        <v>443</v>
      </c>
    </row>
    <row r="41" spans="1:3" ht="15">
      <c r="A41" s="10">
        <v>1997</v>
      </c>
      <c r="B41" s="5">
        <v>305</v>
      </c>
      <c r="C41" s="5">
        <v>475</v>
      </c>
    </row>
    <row r="42" spans="1:3" ht="15">
      <c r="A42" s="10">
        <v>1998</v>
      </c>
      <c r="B42" s="5">
        <v>244</v>
      </c>
      <c r="C42" s="5">
        <v>325</v>
      </c>
    </row>
    <row r="43" spans="1:3" ht="15">
      <c r="A43" s="10">
        <v>1999</v>
      </c>
      <c r="B43" s="5">
        <v>229</v>
      </c>
      <c r="C43" s="5">
        <v>256</v>
      </c>
    </row>
    <row r="44" spans="1:3" ht="15">
      <c r="A44" s="10">
        <v>2000</v>
      </c>
      <c r="B44" s="5">
        <v>225</v>
      </c>
      <c r="C44" s="5">
        <v>258</v>
      </c>
    </row>
    <row r="45" spans="1:3" ht="15">
      <c r="A45" s="10">
        <v>2001</v>
      </c>
      <c r="B45" s="5">
        <v>179</v>
      </c>
      <c r="C45" s="5">
        <v>273</v>
      </c>
    </row>
    <row r="46" spans="1:3" ht="15">
      <c r="A46" s="10">
        <v>2002</v>
      </c>
      <c r="B46" s="5">
        <v>206</v>
      </c>
      <c r="C46" s="5">
        <v>270</v>
      </c>
    </row>
    <row r="47" spans="1:3" ht="15">
      <c r="A47" s="10">
        <v>2003</v>
      </c>
      <c r="B47" s="5">
        <v>208</v>
      </c>
      <c r="C47" s="5">
        <v>288</v>
      </c>
    </row>
    <row r="48" spans="1:3" ht="15">
      <c r="A48" s="10">
        <v>2004</v>
      </c>
      <c r="B48" s="11">
        <v>227</v>
      </c>
      <c r="C48" s="11">
        <v>265</v>
      </c>
    </row>
    <row r="49" spans="1:3" ht="15">
      <c r="A49" s="10">
        <v>2005</v>
      </c>
      <c r="B49" s="11">
        <v>257</v>
      </c>
      <c r="C49" s="11">
        <v>312</v>
      </c>
    </row>
    <row r="50" spans="1:3" ht="15">
      <c r="A50" s="10">
        <v>2006</v>
      </c>
      <c r="B50" s="11">
        <v>270</v>
      </c>
      <c r="C50" s="11">
        <v>302</v>
      </c>
    </row>
    <row r="51" spans="1:3" ht="15">
      <c r="A51" s="10">
        <v>2007</v>
      </c>
      <c r="B51" s="11">
        <v>229</v>
      </c>
      <c r="C51" s="11">
        <v>314</v>
      </c>
    </row>
    <row r="52" spans="1:3" ht="15">
      <c r="A52" s="10">
        <v>2008</v>
      </c>
      <c r="B52" s="11">
        <v>163</v>
      </c>
      <c r="C52" s="11">
        <v>243</v>
      </c>
    </row>
    <row r="53" spans="1:3" ht="15">
      <c r="A53" s="10">
        <v>2009</v>
      </c>
      <c r="B53" s="11">
        <v>154</v>
      </c>
      <c r="C53" s="11">
        <v>197</v>
      </c>
    </row>
    <row r="54" spans="1:3" ht="15">
      <c r="A54" s="10">
        <v>2010</v>
      </c>
      <c r="B54" s="11">
        <v>166</v>
      </c>
      <c r="C54" s="11">
        <v>178</v>
      </c>
    </row>
    <row r="55" spans="1:3" ht="15">
      <c r="A55" s="10">
        <v>2011</v>
      </c>
      <c r="B55" s="11">
        <f>MIN($C$13:$C$24)</f>
        <v>179</v>
      </c>
      <c r="C55" s="11">
        <f>+MAX($C$13:$C$24)</f>
        <v>206</v>
      </c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.7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253</v>
      </c>
      <c r="D73" s="5">
        <v>209</v>
      </c>
      <c r="E73" s="5">
        <v>302</v>
      </c>
      <c r="F73" s="5">
        <v>338</v>
      </c>
      <c r="G73" s="5">
        <v>313</v>
      </c>
      <c r="H73" s="5">
        <v>397</v>
      </c>
      <c r="I73" s="5">
        <v>407</v>
      </c>
      <c r="J73" s="5">
        <v>302</v>
      </c>
      <c r="K73" s="5">
        <v>256</v>
      </c>
      <c r="L73" s="5">
        <v>240</v>
      </c>
      <c r="M73" s="5">
        <v>265</v>
      </c>
      <c r="N73" s="5">
        <v>206</v>
      </c>
      <c r="O73" s="5">
        <v>275</v>
      </c>
      <c r="P73" s="5">
        <v>236</v>
      </c>
      <c r="Q73" s="5">
        <v>257</v>
      </c>
      <c r="R73" s="5">
        <v>302</v>
      </c>
      <c r="S73" s="5">
        <v>310</v>
      </c>
      <c r="T73" s="5">
        <v>243</v>
      </c>
    </row>
    <row r="74" spans="1:20" ht="15">
      <c r="A74" s="3" t="s">
        <v>1</v>
      </c>
      <c r="B74" s="5" t="s">
        <v>33</v>
      </c>
      <c r="C74" s="5">
        <v>270</v>
      </c>
      <c r="D74" s="5">
        <v>212</v>
      </c>
      <c r="E74" s="5">
        <v>327</v>
      </c>
      <c r="F74" s="5">
        <v>353</v>
      </c>
      <c r="G74" s="5">
        <v>341</v>
      </c>
      <c r="H74" s="5">
        <v>409</v>
      </c>
      <c r="I74" s="5">
        <v>415</v>
      </c>
      <c r="J74" s="5">
        <v>308</v>
      </c>
      <c r="K74" s="5">
        <v>250</v>
      </c>
      <c r="L74" s="5">
        <v>251</v>
      </c>
      <c r="M74" s="5">
        <v>261</v>
      </c>
      <c r="N74" s="5">
        <v>215</v>
      </c>
      <c r="O74" s="5">
        <v>280</v>
      </c>
      <c r="P74" s="5">
        <v>249</v>
      </c>
      <c r="Q74" s="5">
        <v>273</v>
      </c>
      <c r="R74" s="5">
        <v>292</v>
      </c>
      <c r="S74" s="5">
        <v>314</v>
      </c>
      <c r="T74" s="5">
        <v>228</v>
      </c>
    </row>
    <row r="75" spans="1:20" ht="15">
      <c r="A75" s="3" t="s">
        <v>2</v>
      </c>
      <c r="B75" s="5" t="s">
        <v>33</v>
      </c>
      <c r="C75" s="5">
        <v>281</v>
      </c>
      <c r="D75" s="5">
        <v>220</v>
      </c>
      <c r="E75" s="5">
        <v>342</v>
      </c>
      <c r="F75" s="5">
        <v>347</v>
      </c>
      <c r="G75" s="5">
        <v>364</v>
      </c>
      <c r="H75" s="5">
        <v>394</v>
      </c>
      <c r="I75" s="5">
        <v>435</v>
      </c>
      <c r="J75" s="5">
        <v>314</v>
      </c>
      <c r="K75" s="5">
        <v>229</v>
      </c>
      <c r="L75" s="5">
        <v>239</v>
      </c>
      <c r="M75" s="5">
        <v>222</v>
      </c>
      <c r="N75" s="5">
        <v>214</v>
      </c>
      <c r="O75" s="5">
        <v>282</v>
      </c>
      <c r="P75" s="5">
        <v>228</v>
      </c>
      <c r="Q75" s="5">
        <v>264</v>
      </c>
      <c r="R75" s="5">
        <v>270</v>
      </c>
      <c r="S75" s="5">
        <v>314</v>
      </c>
      <c r="T75" s="5">
        <v>230</v>
      </c>
    </row>
    <row r="76" spans="1:20" ht="15">
      <c r="A76" s="3" t="s">
        <v>3</v>
      </c>
      <c r="B76" s="5">
        <v>268</v>
      </c>
      <c r="C76" s="5">
        <v>281</v>
      </c>
      <c r="D76" s="5">
        <v>217</v>
      </c>
      <c r="E76" s="5">
        <v>342</v>
      </c>
      <c r="F76" s="5">
        <v>327</v>
      </c>
      <c r="G76" s="5">
        <v>383</v>
      </c>
      <c r="H76" s="5">
        <v>391</v>
      </c>
      <c r="I76" s="5">
        <v>444</v>
      </c>
      <c r="J76" s="5">
        <v>312</v>
      </c>
      <c r="K76" s="5">
        <v>233</v>
      </c>
      <c r="L76" s="5">
        <v>244</v>
      </c>
      <c r="M76" s="5">
        <v>267</v>
      </c>
      <c r="N76" s="5">
        <v>216</v>
      </c>
      <c r="O76" s="5">
        <v>278</v>
      </c>
      <c r="P76" s="5">
        <v>227</v>
      </c>
      <c r="Q76" s="5">
        <v>278</v>
      </c>
      <c r="R76" s="5">
        <v>280</v>
      </c>
      <c r="S76" s="5">
        <v>312</v>
      </c>
      <c r="T76" s="5">
        <v>217</v>
      </c>
    </row>
    <row r="77" spans="1:20" ht="15">
      <c r="A77" s="3" t="s">
        <v>4</v>
      </c>
      <c r="B77" s="5">
        <v>262</v>
      </c>
      <c r="C77" s="5">
        <v>233</v>
      </c>
      <c r="D77" s="5">
        <v>224</v>
      </c>
      <c r="E77" s="5">
        <v>338</v>
      </c>
      <c r="F77" s="5">
        <v>313</v>
      </c>
      <c r="G77" s="5">
        <v>399</v>
      </c>
      <c r="H77" s="5">
        <v>392</v>
      </c>
      <c r="I77" s="5">
        <v>450</v>
      </c>
      <c r="J77" s="5">
        <v>311</v>
      </c>
      <c r="K77" s="5">
        <v>241</v>
      </c>
      <c r="L77" s="5">
        <v>252</v>
      </c>
      <c r="M77" s="5">
        <v>263</v>
      </c>
      <c r="N77" s="5">
        <v>215</v>
      </c>
      <c r="O77" s="5">
        <v>288</v>
      </c>
      <c r="P77" s="5">
        <v>238</v>
      </c>
      <c r="Q77" s="5">
        <v>289</v>
      </c>
      <c r="R77" s="5">
        <v>291</v>
      </c>
      <c r="S77" s="5">
        <v>301</v>
      </c>
      <c r="T77" s="5">
        <v>204</v>
      </c>
    </row>
    <row r="78" spans="1:20" ht="15">
      <c r="A78" s="3" t="s">
        <v>5</v>
      </c>
      <c r="B78" s="5">
        <v>263</v>
      </c>
      <c r="C78" s="5">
        <v>231</v>
      </c>
      <c r="D78" s="5">
        <v>235</v>
      </c>
      <c r="E78" s="5">
        <v>345</v>
      </c>
      <c r="F78" s="5">
        <v>310</v>
      </c>
      <c r="G78" s="5">
        <v>408</v>
      </c>
      <c r="H78" s="5">
        <v>405</v>
      </c>
      <c r="I78" s="5">
        <v>452</v>
      </c>
      <c r="J78" s="5">
        <v>317</v>
      </c>
      <c r="K78" s="5">
        <v>235</v>
      </c>
      <c r="L78" s="5">
        <v>244</v>
      </c>
      <c r="M78" s="5">
        <v>267</v>
      </c>
      <c r="N78" s="5">
        <v>244</v>
      </c>
      <c r="O78" s="5">
        <v>286</v>
      </c>
      <c r="P78" s="5">
        <v>252</v>
      </c>
      <c r="Q78" s="5">
        <v>303</v>
      </c>
      <c r="R78" s="5">
        <v>300</v>
      </c>
      <c r="S78" s="5">
        <v>304</v>
      </c>
      <c r="T78" s="5">
        <v>201</v>
      </c>
    </row>
    <row r="79" spans="1:20" ht="15">
      <c r="A79" s="3" t="s">
        <v>6</v>
      </c>
      <c r="B79" s="5">
        <v>267</v>
      </c>
      <c r="C79" s="5">
        <v>257</v>
      </c>
      <c r="D79" s="5">
        <v>257</v>
      </c>
      <c r="E79" s="5">
        <v>364</v>
      </c>
      <c r="F79" s="5">
        <v>322</v>
      </c>
      <c r="G79" s="5">
        <v>418</v>
      </c>
      <c r="H79" s="5">
        <v>425</v>
      </c>
      <c r="I79" s="5">
        <v>475</v>
      </c>
      <c r="J79" s="5">
        <v>325</v>
      </c>
      <c r="K79" s="5">
        <v>237</v>
      </c>
      <c r="L79" s="5">
        <v>242</v>
      </c>
      <c r="M79" s="5">
        <v>273</v>
      </c>
      <c r="N79" s="5">
        <v>245</v>
      </c>
      <c r="O79" s="5">
        <v>282</v>
      </c>
      <c r="P79" s="5">
        <v>265</v>
      </c>
      <c r="Q79" s="5">
        <v>310</v>
      </c>
      <c r="R79" s="5">
        <v>299</v>
      </c>
      <c r="S79" s="5">
        <v>309</v>
      </c>
      <c r="T79" s="5">
        <v>199</v>
      </c>
    </row>
    <row r="80" spans="1:20" ht="15">
      <c r="A80" s="3" t="s">
        <v>7</v>
      </c>
      <c r="B80" s="5">
        <v>261</v>
      </c>
      <c r="C80" s="5">
        <v>222</v>
      </c>
      <c r="D80" s="5">
        <v>246</v>
      </c>
      <c r="E80" s="5">
        <v>332</v>
      </c>
      <c r="F80" s="5">
        <v>308</v>
      </c>
      <c r="G80" s="5">
        <v>412</v>
      </c>
      <c r="H80" s="5">
        <v>420</v>
      </c>
      <c r="I80" s="5">
        <v>461</v>
      </c>
      <c r="J80" s="5">
        <v>312</v>
      </c>
      <c r="K80" s="5">
        <v>236</v>
      </c>
      <c r="L80" s="5">
        <v>225</v>
      </c>
      <c r="M80" s="5">
        <v>235</v>
      </c>
      <c r="N80" s="5">
        <v>251</v>
      </c>
      <c r="O80" s="5">
        <v>269</v>
      </c>
      <c r="P80" s="5">
        <v>256</v>
      </c>
      <c r="Q80" s="5">
        <v>312</v>
      </c>
      <c r="R80" s="5">
        <v>290</v>
      </c>
      <c r="S80" s="5">
        <v>279</v>
      </c>
      <c r="T80" s="5">
        <v>190</v>
      </c>
    </row>
    <row r="81" spans="1:20" ht="15">
      <c r="A81" s="3" t="s">
        <v>8</v>
      </c>
      <c r="B81" s="5">
        <v>259</v>
      </c>
      <c r="C81" s="5">
        <v>218</v>
      </c>
      <c r="D81" s="5">
        <v>264</v>
      </c>
      <c r="E81" s="5">
        <v>317</v>
      </c>
      <c r="F81" s="5">
        <v>308</v>
      </c>
      <c r="G81" s="5">
        <v>401</v>
      </c>
      <c r="H81" s="5">
        <v>443</v>
      </c>
      <c r="I81" s="5">
        <v>468</v>
      </c>
      <c r="J81" s="5">
        <v>297</v>
      </c>
      <c r="K81" s="5">
        <v>238</v>
      </c>
      <c r="L81" s="5">
        <v>227</v>
      </c>
      <c r="M81" s="5">
        <v>208</v>
      </c>
      <c r="N81" s="5">
        <v>259</v>
      </c>
      <c r="O81" s="5">
        <v>241</v>
      </c>
      <c r="P81" s="5">
        <v>262</v>
      </c>
      <c r="Q81" s="5">
        <v>304</v>
      </c>
      <c r="R81" s="5">
        <v>291</v>
      </c>
      <c r="S81" s="5">
        <v>272</v>
      </c>
      <c r="T81" s="5">
        <v>192</v>
      </c>
    </row>
    <row r="82" spans="1:20" ht="15">
      <c r="A82" s="3" t="s">
        <v>9</v>
      </c>
      <c r="B82" s="5">
        <v>254</v>
      </c>
      <c r="C82" s="5">
        <v>212</v>
      </c>
      <c r="D82" s="5">
        <v>283</v>
      </c>
      <c r="E82" s="5">
        <v>319</v>
      </c>
      <c r="F82" s="5">
        <v>318</v>
      </c>
      <c r="G82" s="5">
        <v>398</v>
      </c>
      <c r="H82" s="5">
        <v>394</v>
      </c>
      <c r="I82" s="5">
        <v>410</v>
      </c>
      <c r="J82" s="5">
        <v>301</v>
      </c>
      <c r="K82" s="5">
        <v>242</v>
      </c>
      <c r="L82" s="5">
        <v>230</v>
      </c>
      <c r="M82" s="5">
        <v>210</v>
      </c>
      <c r="N82" s="5">
        <v>266</v>
      </c>
      <c r="O82" s="5">
        <v>253</v>
      </c>
      <c r="P82" s="5">
        <v>261</v>
      </c>
      <c r="Q82" s="5">
        <v>306</v>
      </c>
      <c r="R82" s="5">
        <v>298</v>
      </c>
      <c r="S82" s="5">
        <v>256</v>
      </c>
      <c r="T82" s="5">
        <v>185</v>
      </c>
    </row>
    <row r="83" spans="1:20" ht="15">
      <c r="A83" s="3" t="s">
        <v>10</v>
      </c>
      <c r="B83" s="5">
        <v>260</v>
      </c>
      <c r="C83" s="5">
        <v>214</v>
      </c>
      <c r="D83" s="5">
        <v>296</v>
      </c>
      <c r="E83" s="5">
        <v>321</v>
      </c>
      <c r="F83" s="5">
        <v>321</v>
      </c>
      <c r="G83" s="5">
        <v>396</v>
      </c>
      <c r="H83" s="5">
        <v>395</v>
      </c>
      <c r="I83" s="5">
        <v>346</v>
      </c>
      <c r="J83" s="5">
        <v>304</v>
      </c>
      <c r="K83" s="5">
        <v>239</v>
      </c>
      <c r="L83" s="5">
        <v>230</v>
      </c>
      <c r="M83" s="5">
        <v>209</v>
      </c>
      <c r="N83" s="5">
        <v>270</v>
      </c>
      <c r="O83" s="5">
        <v>252</v>
      </c>
      <c r="P83" s="5">
        <v>258</v>
      </c>
      <c r="Q83" s="5">
        <v>305</v>
      </c>
      <c r="R83" s="5">
        <v>301</v>
      </c>
      <c r="S83" s="5">
        <v>238</v>
      </c>
      <c r="T83" s="5">
        <v>178</v>
      </c>
    </row>
    <row r="84" spans="1:20" ht="15">
      <c r="A84" s="3" t="s">
        <v>11</v>
      </c>
      <c r="B84" s="5">
        <v>245</v>
      </c>
      <c r="C84" s="5">
        <v>200</v>
      </c>
      <c r="D84" s="5">
        <v>289</v>
      </c>
      <c r="E84" s="5">
        <v>320</v>
      </c>
      <c r="F84" s="5">
        <v>293</v>
      </c>
      <c r="G84" s="5">
        <v>381</v>
      </c>
      <c r="H84" s="5">
        <v>386</v>
      </c>
      <c r="I84" s="5">
        <v>305</v>
      </c>
      <c r="J84" s="5">
        <v>244</v>
      </c>
      <c r="K84" s="5">
        <v>230</v>
      </c>
      <c r="L84" s="5">
        <v>258</v>
      </c>
      <c r="M84" s="5">
        <v>179</v>
      </c>
      <c r="N84" s="5">
        <v>266</v>
      </c>
      <c r="O84" s="5">
        <v>208</v>
      </c>
      <c r="P84" s="5">
        <v>231</v>
      </c>
      <c r="Q84" s="5">
        <v>286</v>
      </c>
      <c r="R84" s="5">
        <v>291</v>
      </c>
      <c r="S84" s="5">
        <v>229</v>
      </c>
      <c r="T84" s="5">
        <v>163</v>
      </c>
    </row>
    <row r="86" spans="2:20" ht="15.7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188</v>
      </c>
      <c r="C87" s="5">
        <v>174</v>
      </c>
      <c r="D87" s="5">
        <f>+C13</f>
        <v>179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194</v>
      </c>
      <c r="C88" s="5">
        <v>170</v>
      </c>
      <c r="D88" s="5">
        <f aca="true" t="shared" si="0" ref="D88:D98">+C14</f>
        <v>180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197</v>
      </c>
      <c r="C89" s="5">
        <v>166</v>
      </c>
      <c r="D89" s="5">
        <f t="shared" si="0"/>
        <v>185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193</v>
      </c>
      <c r="C90" s="5">
        <v>166</v>
      </c>
      <c r="D90" s="5">
        <f t="shared" si="0"/>
        <v>200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191</v>
      </c>
      <c r="C91" s="5">
        <v>169</v>
      </c>
      <c r="D91" s="5">
        <f t="shared" si="0"/>
        <v>189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185</v>
      </c>
      <c r="C92" s="5">
        <v>167</v>
      </c>
      <c r="D92" s="5">
        <f t="shared" si="0"/>
        <v>194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178</v>
      </c>
      <c r="C93" s="5">
        <v>178</v>
      </c>
      <c r="D93" s="5">
        <f t="shared" si="0"/>
        <v>205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173</v>
      </c>
      <c r="C94" s="5">
        <v>174</v>
      </c>
      <c r="D94" s="5">
        <f t="shared" si="0"/>
        <v>203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169</v>
      </c>
      <c r="C95" s="5">
        <v>172</v>
      </c>
      <c r="D95" s="5">
        <f t="shared" si="0"/>
        <v>205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167</v>
      </c>
      <c r="C96" s="5">
        <v>169</v>
      </c>
      <c r="D96" s="5">
        <f t="shared" si="0"/>
        <v>206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165</v>
      </c>
      <c r="C97" s="5">
        <v>169</v>
      </c>
      <c r="D97" s="5">
        <f t="shared" si="0"/>
        <v>206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154</v>
      </c>
      <c r="C98" s="5">
        <v>167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Windows</cp:lastModifiedBy>
  <cp:lastPrinted>2011-09-14T10:31:55Z</cp:lastPrinted>
  <dcterms:created xsi:type="dcterms:W3CDTF">1996-11-05T10:16:36Z</dcterms:created>
  <dcterms:modified xsi:type="dcterms:W3CDTF">2012-01-04T11:25:06Z</dcterms:modified>
  <cp:category/>
  <cp:version/>
  <cp:contentType/>
  <cp:contentStatus/>
</cp:coreProperties>
</file>