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<sst xmlns="http://schemas.openxmlformats.org/spreadsheetml/2006/main" count="129" uniqueCount="109">
  <si>
    <t>1 La sua professione</t>
  </si>
  <si>
    <t>2 La fascia anagrafica di sua appartenenza</t>
  </si>
  <si>
    <t>Meno di 35</t>
  </si>
  <si>
    <t>36/55</t>
  </si>
  <si>
    <t>55/65</t>
  </si>
  <si>
    <t>Oltre 65</t>
  </si>
  <si>
    <t>3 Dove svolge la sua attività</t>
  </si>
  <si>
    <t>Struttura ospedaliera</t>
  </si>
  <si>
    <t>Ambulatorio Distretto</t>
  </si>
  <si>
    <t>Ambulatorio MMG/PLS</t>
  </si>
  <si>
    <t>Continuità Assistenziale</t>
  </si>
  <si>
    <t>Clinica privata</t>
  </si>
  <si>
    <t>Studio associato</t>
  </si>
  <si>
    <t>Altro</t>
  </si>
  <si>
    <t>DOMANDE DI INQUADRAMENTO INFORMATICO E WEB</t>
  </si>
  <si>
    <t>1 Come valuta la sua conoscenza dell’informatica?</t>
  </si>
  <si>
    <t>Ottima</t>
  </si>
  <si>
    <t>Buona</t>
  </si>
  <si>
    <t>Sufficiente</t>
  </si>
  <si>
    <t>Insufficiente</t>
  </si>
  <si>
    <t>Pessima</t>
  </si>
  <si>
    <t>2 Dove usa il PC?</t>
  </si>
  <si>
    <t>A casa</t>
  </si>
  <si>
    <t>Nella struttura in cui opero</t>
  </si>
  <si>
    <t>3 Per cosa utilizza il PC in maniera più rilevante?</t>
  </si>
  <si>
    <t>Strumento professionale (cartelle cliniche, gestione amministrativa…)</t>
  </si>
  <si>
    <t>Formazione e informazione scientifica via Cd e Dvd</t>
  </si>
  <si>
    <t xml:space="preserve">4 Uso di Internet: lei si ritiene </t>
  </si>
  <si>
    <t>Navigatore abituale</t>
  </si>
  <si>
    <t>Utilizzatore saltuario</t>
  </si>
  <si>
    <t>Non lo utilizzo</t>
  </si>
  <si>
    <t>5 Lei utilizza internet</t>
  </si>
  <si>
    <t>Più di 1 ora al giorno</t>
  </si>
  <si>
    <t>Entro 1 ora quotidiana</t>
  </si>
  <si>
    <t>2 o 3 ore settimanali</t>
  </si>
  <si>
    <t>2 o 3 ore al mese</t>
  </si>
  <si>
    <t>6 Lei utilizza internet soprattutto nel seguente momento della giornata</t>
  </si>
  <si>
    <t>Mattina</t>
  </si>
  <si>
    <t>Pomeriggio</t>
  </si>
  <si>
    <t>Sera</t>
  </si>
  <si>
    <t>Notte</t>
  </si>
  <si>
    <t>Non ho un momento specifico</t>
  </si>
  <si>
    <t>7 Lei utilizza internet per:</t>
  </si>
  <si>
    <t>Ricevere e inviare mail</t>
  </si>
  <si>
    <t>Informazione scientifica</t>
  </si>
  <si>
    <t>Formazione professionale (Corsi Fad)</t>
  </si>
  <si>
    <t>News e divertimento</t>
  </si>
  <si>
    <t>8 Lei è abituale frequentatore di siti web di ambito medico?</t>
  </si>
  <si>
    <t>Si</t>
  </si>
  <si>
    <t>No</t>
  </si>
  <si>
    <t>9 A quali web-newsletter di ambito medico è iscritto?</t>
  </si>
  <si>
    <t>Quotivadis</t>
  </si>
  <si>
    <t>Doctornews</t>
  </si>
  <si>
    <t>EDott</t>
  </si>
  <si>
    <t>DVANet</t>
  </si>
  <si>
    <t>Altre</t>
  </si>
  <si>
    <t>10 Le capita di leggere articoli scientifici prima on-line che su riviste cartacee?</t>
  </si>
  <si>
    <t xml:space="preserve">Si </t>
  </si>
  <si>
    <t>11 Lei è abbonato a servizi a pagamento per medici on-line?</t>
  </si>
  <si>
    <t xml:space="preserve">No </t>
  </si>
  <si>
    <t>12 Lei utilizza internet anche dal suo dispositivo telefonico mobile?</t>
  </si>
  <si>
    <t>13 I pazienti che le si presentano avendo già ottenuto informazioni via internet sono:</t>
  </si>
  <si>
    <t>Molto numerosi</t>
  </si>
  <si>
    <t>Numerosi</t>
  </si>
  <si>
    <t>Sporadici</t>
  </si>
  <si>
    <t>Assenti</t>
  </si>
  <si>
    <t>14 I pazienti che ritornano avendo approfondito informazioni via internet sono:</t>
  </si>
  <si>
    <t>15 Lei dialoga via mail con i suoi pazienti su tematiche di cura?</t>
  </si>
  <si>
    <t>Si, spesso</t>
  </si>
  <si>
    <t>Si, a volte</t>
  </si>
  <si>
    <t>16 Lei dialoga via mail con i suoi colleghi medici?</t>
  </si>
  <si>
    <t>17 Se lei dialoga con i suoi colleghi via mail, le tematiche sono:</t>
  </si>
  <si>
    <t>Scambio di opinioni professionali</t>
  </si>
  <si>
    <t>Confronto terapeutico</t>
  </si>
  <si>
    <t>Condivisione di documenti o di studi scientifici</t>
  </si>
  <si>
    <t>DOMANDE DI GIUDIZIO QUALITATIVO</t>
  </si>
  <si>
    <t>1 Internet come strumento di formazione è:</t>
  </si>
  <si>
    <t>Utilissimo</t>
  </si>
  <si>
    <t>Uno strumento come gli altri</t>
  </si>
  <si>
    <t>Inutile</t>
  </si>
  <si>
    <t>Dannoso</t>
  </si>
  <si>
    <t>2 Lei ritiene che siti e portali internet sovvenzionati dalle case farmaceutiche siano:</t>
  </si>
  <si>
    <t>Uno strumento utile</t>
  </si>
  <si>
    <t>Non attendibili per la non indipendenza delle notizie</t>
  </si>
  <si>
    <t>Dannosi per l’influenza economica degli sponsor</t>
  </si>
  <si>
    <t>3 Ritiene che le istituzioni della sanità italiana comunichino in modo corretto su Internet verso i cittadini?</t>
  </si>
  <si>
    <t>Non so</t>
  </si>
  <si>
    <t>4 Ritiene che le strutture del SSN comunichino in modo corretto su Internet verso i cittadini?</t>
  </si>
  <si>
    <t>5 Come ritiene sia trattato l’operato professionale dei medici nell’informazione su Web:</t>
  </si>
  <si>
    <t>In modo estremamente negativo</t>
  </si>
  <si>
    <t>Sostanzialmente in modo corretto</t>
  </si>
  <si>
    <t>6 L’informazione sanitaria si sta spostando dalla carta stampata a internet. E’ un processo:</t>
  </si>
  <si>
    <t>Utile</t>
  </si>
  <si>
    <t>Inevitabile</t>
  </si>
  <si>
    <t>7 - Ritiene che l’affermazione “il web sostituirà interamente l’informazione cartacea” sia:</t>
  </si>
  <si>
    <t>Corretta e da accogliere con serenità</t>
  </si>
  <si>
    <t>Corretta, ma da accogliere con preoccupazione</t>
  </si>
  <si>
    <t>Completamente infondata</t>
  </si>
  <si>
    <t>Non l’avevo mai sentita prima</t>
  </si>
  <si>
    <t xml:space="preserve">Medico </t>
  </si>
  <si>
    <t xml:space="preserve">Odontoiatra </t>
  </si>
  <si>
    <t>Totale</t>
  </si>
  <si>
    <t xml:space="preserve">Altro </t>
  </si>
  <si>
    <t>Ambulatorio Privato</t>
  </si>
  <si>
    <t>Altro (contatto con altri centri/colleghi, ricevere dati clinici ed esami..)</t>
  </si>
  <si>
    <t>DottNet</t>
  </si>
  <si>
    <t>uno</t>
  </si>
  <si>
    <t>due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</si>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</sst>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5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3" max="3" width="34.7109375" style="0" customWidth="1"/>
    <col min="4" max="4" width="46.140625" style="0" customWidth="1"/>
    <col min="6" max="6" width="9.7109375" style="0" bestFit="1" customWidth="1"/>
  </cols>
  <sheetData>
    <row r="2" spans="5:10" s="3" customFormat="1" ht="15">
      <c r="E2" s="3" t="s">
        <v>106</v>
      </c>
      <c r="G2" s="3" t="s">
        <v>107</v>
      </c>
      <c r="J2" s="3" t="s">
        <v>108</v>
      </c>
    </row>
    <row r="3" ht="15.75">
      <c r="C3" s="1" t="s">
        <v>0</v>
      </c>
    </row>
    <row r="4" spans="3:10" ht="15.75">
      <c r="C4" s="2" t="s">
        <v>99</v>
      </c>
      <c r="E4">
        <v>441</v>
      </c>
      <c r="G4">
        <v>76</v>
      </c>
      <c r="J4">
        <f>SUM(E4:I4)</f>
        <v>517</v>
      </c>
    </row>
    <row r="5" spans="3:10" ht="15.75">
      <c r="C5" s="2" t="s">
        <v>100</v>
      </c>
      <c r="E5">
        <v>21</v>
      </c>
      <c r="G5">
        <v>9</v>
      </c>
      <c r="J5">
        <f>SUM(E5:I5)</f>
        <v>30</v>
      </c>
    </row>
    <row r="6" spans="3:10" ht="15.75">
      <c r="C6" s="2" t="s">
        <v>101</v>
      </c>
      <c r="E6">
        <f>+E5+E4</f>
        <v>462</v>
      </c>
      <c r="G6">
        <v>85</v>
      </c>
      <c r="J6">
        <f>SUM(E6:I6)</f>
        <v>547</v>
      </c>
    </row>
    <row r="7" ht="15.75">
      <c r="C7" s="1" t="s">
        <v>1</v>
      </c>
    </row>
    <row r="8" spans="3:10" ht="15.75">
      <c r="C8" s="2" t="s">
        <v>2</v>
      </c>
      <c r="E8">
        <v>32</v>
      </c>
      <c r="G8">
        <v>6</v>
      </c>
      <c r="J8">
        <f>SUM(E8:I8)</f>
        <v>38</v>
      </c>
    </row>
    <row r="9" spans="3:10" ht="15.75">
      <c r="C9" s="2" t="s">
        <v>3</v>
      </c>
      <c r="E9">
        <v>283</v>
      </c>
      <c r="G9">
        <v>45</v>
      </c>
      <c r="J9">
        <f>SUM(E9:I9)</f>
        <v>328</v>
      </c>
    </row>
    <row r="10" spans="3:10" ht="15.75">
      <c r="C10" s="2" t="s">
        <v>4</v>
      </c>
      <c r="E10">
        <v>147</v>
      </c>
      <c r="G10">
        <v>26</v>
      </c>
      <c r="J10">
        <f>SUM(E10:I10)</f>
        <v>173</v>
      </c>
    </row>
    <row r="11" spans="3:10" ht="15.75">
      <c r="C11" s="2" t="s">
        <v>5</v>
      </c>
      <c r="E11">
        <v>0</v>
      </c>
      <c r="G11">
        <v>2</v>
      </c>
      <c r="J11">
        <f>SUM(E11:I11)</f>
        <v>2</v>
      </c>
    </row>
    <row r="12" ht="15.75">
      <c r="C12" s="2"/>
    </row>
    <row r="13" ht="15.75">
      <c r="C13" s="1" t="s">
        <v>6</v>
      </c>
    </row>
    <row r="14" spans="3:10" ht="15.75">
      <c r="C14" s="2" t="s">
        <v>7</v>
      </c>
      <c r="E14">
        <v>64</v>
      </c>
      <c r="G14">
        <v>22</v>
      </c>
      <c r="J14">
        <f aca="true" t="shared" si="0" ref="J14:J20">SUM(E14:I14)</f>
        <v>86</v>
      </c>
    </row>
    <row r="15" spans="3:10" ht="15.75">
      <c r="C15" s="2" t="s">
        <v>8</v>
      </c>
      <c r="E15">
        <v>32</v>
      </c>
      <c r="G15">
        <v>11</v>
      </c>
      <c r="J15">
        <f t="shared" si="0"/>
        <v>43</v>
      </c>
    </row>
    <row r="16" spans="3:10" ht="15.75">
      <c r="C16" s="2" t="s">
        <v>9</v>
      </c>
      <c r="E16">
        <v>113</v>
      </c>
      <c r="G16">
        <v>20</v>
      </c>
      <c r="J16">
        <f t="shared" si="0"/>
        <v>133</v>
      </c>
    </row>
    <row r="17" spans="3:10" ht="15.75">
      <c r="C17" s="2" t="s">
        <v>103</v>
      </c>
      <c r="E17">
        <v>87</v>
      </c>
      <c r="G17">
        <v>4</v>
      </c>
      <c r="J17">
        <f t="shared" si="0"/>
        <v>91</v>
      </c>
    </row>
    <row r="18" spans="3:10" ht="15.75">
      <c r="C18" s="2" t="s">
        <v>10</v>
      </c>
      <c r="E18">
        <v>35</v>
      </c>
      <c r="G18">
        <v>1</v>
      </c>
      <c r="J18">
        <f t="shared" si="0"/>
        <v>36</v>
      </c>
    </row>
    <row r="19" spans="3:10" ht="15.75">
      <c r="C19" s="2" t="s">
        <v>11</v>
      </c>
      <c r="E19">
        <v>52</v>
      </c>
      <c r="G19">
        <v>2</v>
      </c>
      <c r="J19">
        <f t="shared" si="0"/>
        <v>54</v>
      </c>
    </row>
    <row r="20" spans="3:10" ht="15.75">
      <c r="C20" s="2" t="s">
        <v>12</v>
      </c>
      <c r="E20">
        <v>79</v>
      </c>
      <c r="G20">
        <v>19</v>
      </c>
      <c r="J20">
        <f t="shared" si="0"/>
        <v>98</v>
      </c>
    </row>
    <row r="21" ht="15.75">
      <c r="C21" s="2" t="s">
        <v>102</v>
      </c>
    </row>
    <row r="22" ht="15.75">
      <c r="C22" s="2"/>
    </row>
    <row r="23" ht="15.75">
      <c r="C23" s="2"/>
    </row>
    <row r="24" ht="15.75">
      <c r="C24" s="1" t="s">
        <v>14</v>
      </c>
    </row>
    <row r="25" ht="15.75">
      <c r="C25" s="1"/>
    </row>
    <row r="26" ht="15.75">
      <c r="C26" s="1" t="s">
        <v>15</v>
      </c>
    </row>
    <row r="27" spans="3:10" ht="15.75">
      <c r="C27" s="2" t="s">
        <v>16</v>
      </c>
      <c r="E27">
        <v>17</v>
      </c>
      <c r="G27">
        <v>6</v>
      </c>
      <c r="J27">
        <f>SUM(E27:I27)</f>
        <v>23</v>
      </c>
    </row>
    <row r="28" spans="3:10" ht="15.75">
      <c r="C28" s="2" t="s">
        <v>17</v>
      </c>
      <c r="E28">
        <v>97</v>
      </c>
      <c r="G28">
        <v>42</v>
      </c>
      <c r="J28">
        <f>SUM(E28:I28)</f>
        <v>139</v>
      </c>
    </row>
    <row r="29" spans="3:10" ht="15.75">
      <c r="C29" s="2" t="s">
        <v>18</v>
      </c>
      <c r="E29">
        <v>278</v>
      </c>
      <c r="G29">
        <v>30</v>
      </c>
      <c r="J29">
        <f>SUM(E29:I29)</f>
        <v>308</v>
      </c>
    </row>
    <row r="30" spans="3:10" ht="15.75">
      <c r="C30" s="2" t="s">
        <v>19</v>
      </c>
      <c r="E30">
        <v>39</v>
      </c>
      <c r="G30">
        <v>1</v>
      </c>
      <c r="J30">
        <f>SUM(E30:I30)</f>
        <v>40</v>
      </c>
    </row>
    <row r="31" spans="3:10" ht="15.75">
      <c r="C31" s="2" t="s">
        <v>20</v>
      </c>
      <c r="E31">
        <v>31</v>
      </c>
      <c r="G31">
        <v>0</v>
      </c>
      <c r="J31">
        <f>SUM(E31:I31)</f>
        <v>31</v>
      </c>
    </row>
    <row r="32" ht="15.75">
      <c r="C32" s="2"/>
    </row>
    <row r="33" ht="15.75">
      <c r="C33" s="1" t="s">
        <v>21</v>
      </c>
    </row>
    <row r="34" spans="3:10" ht="15.75">
      <c r="C34" s="2" t="s">
        <v>22</v>
      </c>
      <c r="E34">
        <v>309</v>
      </c>
      <c r="G34">
        <v>40</v>
      </c>
      <c r="J34">
        <f>SUM(E34:I34)</f>
        <v>349</v>
      </c>
    </row>
    <row r="35" spans="3:10" ht="15.75">
      <c r="C35" s="2" t="s">
        <v>23</v>
      </c>
      <c r="E35">
        <v>406</v>
      </c>
      <c r="G35">
        <v>39</v>
      </c>
      <c r="J35">
        <f>SUM(E35:I35)</f>
        <v>445</v>
      </c>
    </row>
    <row r="36" ht="15.75">
      <c r="C36" s="2"/>
    </row>
    <row r="37" ht="15.75">
      <c r="C37" s="1" t="s">
        <v>24</v>
      </c>
    </row>
    <row r="38" spans="3:10" ht="15.75">
      <c r="C38" s="2" t="s">
        <v>25</v>
      </c>
      <c r="E38">
        <v>425</v>
      </c>
      <c r="G38">
        <v>41</v>
      </c>
      <c r="J38">
        <f>SUM(E38:I38)</f>
        <v>466</v>
      </c>
    </row>
    <row r="39" spans="3:10" ht="15.75">
      <c r="C39" s="2" t="s">
        <v>26</v>
      </c>
      <c r="E39">
        <v>268</v>
      </c>
      <c r="G39">
        <v>20</v>
      </c>
      <c r="J39">
        <f>SUM(E39:I39)</f>
        <v>288</v>
      </c>
    </row>
    <row r="40" spans="3:10" ht="15.75">
      <c r="C40" s="2" t="s">
        <v>104</v>
      </c>
      <c r="E40">
        <v>193</v>
      </c>
      <c r="G40">
        <v>18</v>
      </c>
      <c r="J40">
        <f>SUM(E40:I40)</f>
        <v>211</v>
      </c>
    </row>
    <row r="41" ht="15.75">
      <c r="C41" s="2"/>
    </row>
    <row r="42" ht="15.75">
      <c r="C42" s="1" t="s">
        <v>27</v>
      </c>
    </row>
    <row r="43" spans="3:10" ht="15.75">
      <c r="C43" s="2" t="s">
        <v>28</v>
      </c>
      <c r="E43">
        <v>98</v>
      </c>
      <c r="G43">
        <v>67</v>
      </c>
      <c r="J43">
        <f>SUM(E43:I43)</f>
        <v>165</v>
      </c>
    </row>
    <row r="44" spans="3:10" ht="15.75">
      <c r="C44" s="2" t="s">
        <v>29</v>
      </c>
      <c r="E44">
        <v>345</v>
      </c>
      <c r="G44">
        <v>12</v>
      </c>
      <c r="J44">
        <f>SUM(E44:I44)</f>
        <v>357</v>
      </c>
    </row>
    <row r="45" spans="3:10" ht="15.75">
      <c r="C45" s="2" t="s">
        <v>30</v>
      </c>
      <c r="E45">
        <v>19</v>
      </c>
      <c r="G45">
        <v>0</v>
      </c>
      <c r="J45">
        <f>SUM(E45:I45)</f>
        <v>19</v>
      </c>
    </row>
    <row r="46" ht="15.75">
      <c r="C46" s="2"/>
    </row>
    <row r="47" ht="15.75">
      <c r="C47" s="1" t="s">
        <v>31</v>
      </c>
    </row>
    <row r="48" spans="3:10" ht="15.75">
      <c r="C48" s="2" t="s">
        <v>32</v>
      </c>
      <c r="E48">
        <v>136</v>
      </c>
      <c r="G48">
        <v>52</v>
      </c>
      <c r="J48">
        <f>SUM(E48:I48)</f>
        <v>188</v>
      </c>
    </row>
    <row r="49" spans="3:10" ht="15.75">
      <c r="C49" s="2" t="s">
        <v>33</v>
      </c>
      <c r="E49">
        <v>208</v>
      </c>
      <c r="G49">
        <v>20</v>
      </c>
      <c r="J49">
        <f>SUM(E49:I49)</f>
        <v>228</v>
      </c>
    </row>
    <row r="50" spans="3:10" ht="15.75">
      <c r="C50" s="2" t="s">
        <v>34</v>
      </c>
      <c r="E50">
        <v>65</v>
      </c>
      <c r="G50">
        <v>4</v>
      </c>
      <c r="J50">
        <f>SUM(E50:I50)</f>
        <v>69</v>
      </c>
    </row>
    <row r="51" spans="3:10" ht="15.75">
      <c r="C51" s="2" t="s">
        <v>35</v>
      </c>
      <c r="E51">
        <v>34</v>
      </c>
      <c r="G51">
        <v>3</v>
      </c>
      <c r="J51">
        <f>SUM(E51:I51)</f>
        <v>37</v>
      </c>
    </row>
    <row r="52" spans="3:10" ht="15.75">
      <c r="C52" s="2" t="s">
        <v>30</v>
      </c>
      <c r="E52">
        <v>19</v>
      </c>
      <c r="G52">
        <v>0</v>
      </c>
      <c r="J52">
        <f>SUM(E52:I52)</f>
        <v>19</v>
      </c>
    </row>
    <row r="53" ht="15.75">
      <c r="C53" s="1"/>
    </row>
    <row r="54" ht="15.75">
      <c r="C54" s="1" t="s">
        <v>36</v>
      </c>
    </row>
    <row r="55" spans="3:10" ht="15.75">
      <c r="C55" s="2" t="s">
        <v>37</v>
      </c>
      <c r="E55">
        <v>203</v>
      </c>
      <c r="G55">
        <v>12</v>
      </c>
      <c r="J55">
        <f>SUM(E55:I55)</f>
        <v>215</v>
      </c>
    </row>
    <row r="56" spans="3:10" ht="15.75">
      <c r="C56" s="2" t="s">
        <v>38</v>
      </c>
      <c r="E56">
        <v>95</v>
      </c>
      <c r="G56">
        <v>12</v>
      </c>
      <c r="J56">
        <f>SUM(E56:I56)</f>
        <v>107</v>
      </c>
    </row>
    <row r="57" spans="3:10" ht="15.75">
      <c r="C57" s="2" t="s">
        <v>39</v>
      </c>
      <c r="E57">
        <v>62</v>
      </c>
      <c r="G57">
        <v>20</v>
      </c>
      <c r="J57">
        <f>SUM(E57:I57)</f>
        <v>82</v>
      </c>
    </row>
    <row r="58" spans="3:10" ht="15.75">
      <c r="C58" s="2" t="s">
        <v>40</v>
      </c>
      <c r="E58">
        <v>18</v>
      </c>
      <c r="G58">
        <v>2</v>
      </c>
      <c r="J58">
        <f>SUM(E58:I58)</f>
        <v>20</v>
      </c>
    </row>
    <row r="59" spans="3:10" ht="15.75">
      <c r="C59" s="2" t="s">
        <v>41</v>
      </c>
      <c r="E59">
        <v>65</v>
      </c>
      <c r="G59">
        <v>33</v>
      </c>
      <c r="J59">
        <f>SUM(E59:I59)</f>
        <v>98</v>
      </c>
    </row>
    <row r="60" ht="15.75">
      <c r="C60" s="1"/>
    </row>
    <row r="61" ht="15.75">
      <c r="C61" s="1" t="s">
        <v>42</v>
      </c>
    </row>
    <row r="62" spans="3:10" ht="15.75">
      <c r="C62" s="2" t="s">
        <v>43</v>
      </c>
      <c r="E62">
        <v>308</v>
      </c>
      <c r="G62">
        <v>74</v>
      </c>
      <c r="J62">
        <f>SUM(E62:I62)</f>
        <v>382</v>
      </c>
    </row>
    <row r="63" spans="3:10" ht="15.75">
      <c r="C63" s="2" t="s">
        <v>44</v>
      </c>
      <c r="E63">
        <v>289</v>
      </c>
      <c r="G63">
        <v>64</v>
      </c>
      <c r="J63">
        <f>SUM(E63:I63)</f>
        <v>353</v>
      </c>
    </row>
    <row r="64" spans="3:10" ht="15.75">
      <c r="C64" s="2" t="s">
        <v>45</v>
      </c>
      <c r="E64">
        <v>93</v>
      </c>
      <c r="G64">
        <v>47</v>
      </c>
      <c r="J64">
        <f>SUM(E64:I64)</f>
        <v>140</v>
      </c>
    </row>
    <row r="65" spans="3:10" ht="15.75">
      <c r="C65" s="2" t="s">
        <v>46</v>
      </c>
      <c r="E65">
        <v>392</v>
      </c>
      <c r="G65">
        <v>47</v>
      </c>
      <c r="J65">
        <f>SUM(E65:I65)</f>
        <v>439</v>
      </c>
    </row>
    <row r="66" ht="15.75">
      <c r="C66" s="2"/>
    </row>
    <row r="67" ht="15.75">
      <c r="C67" s="1" t="s">
        <v>47</v>
      </c>
    </row>
    <row r="68" spans="3:10" ht="15.75">
      <c r="C68" s="2" t="s">
        <v>48</v>
      </c>
      <c r="E68">
        <v>327</v>
      </c>
      <c r="G68">
        <v>71</v>
      </c>
      <c r="J68">
        <f>SUM(E68:I68)</f>
        <v>398</v>
      </c>
    </row>
    <row r="69" spans="3:10" ht="15.75">
      <c r="C69" s="2" t="s">
        <v>49</v>
      </c>
      <c r="E69">
        <v>135</v>
      </c>
      <c r="G69">
        <v>68</v>
      </c>
      <c r="J69">
        <f>SUM(E69:I69)</f>
        <v>203</v>
      </c>
    </row>
    <row r="70" ht="15.75">
      <c r="C70" s="2"/>
    </row>
    <row r="71" ht="15.75">
      <c r="C71" s="1" t="s">
        <v>50</v>
      </c>
    </row>
    <row r="72" ht="15.75">
      <c r="C72" s="2" t="s">
        <v>51</v>
      </c>
    </row>
    <row r="73" spans="3:10" ht="15.75">
      <c r="C73" s="2" t="s">
        <v>52</v>
      </c>
      <c r="E73">
        <v>395</v>
      </c>
      <c r="G73">
        <v>47</v>
      </c>
      <c r="J73">
        <f>SUM(E73:I73)</f>
        <v>442</v>
      </c>
    </row>
    <row r="74" spans="3:10" ht="15.75">
      <c r="C74" s="2" t="s">
        <v>53</v>
      </c>
      <c r="E74">
        <v>427</v>
      </c>
      <c r="G74">
        <v>53</v>
      </c>
      <c r="J74">
        <f>SUM(E74:I74)</f>
        <v>480</v>
      </c>
    </row>
    <row r="75" spans="3:10" ht="15.75">
      <c r="C75" s="2" t="s">
        <v>54</v>
      </c>
      <c r="E75">
        <v>307</v>
      </c>
      <c r="G75">
        <v>32</v>
      </c>
      <c r="J75">
        <f>SUM(E75:I75)</f>
        <v>339</v>
      </c>
    </row>
    <row r="76" spans="3:10" ht="15.75">
      <c r="C76" s="2" t="s">
        <v>105</v>
      </c>
      <c r="E76">
        <v>432</v>
      </c>
      <c r="G76">
        <v>8</v>
      </c>
      <c r="J76">
        <f>SUM(E76:I76)</f>
        <v>440</v>
      </c>
    </row>
    <row r="77" spans="3:10" ht="15.75">
      <c r="C77" s="2" t="s">
        <v>55</v>
      </c>
      <c r="E77">
        <v>437</v>
      </c>
      <c r="G77">
        <v>35</v>
      </c>
      <c r="J77">
        <f>SUM(E77:I77)</f>
        <v>472</v>
      </c>
    </row>
    <row r="78" ht="15.75">
      <c r="C78" s="1" t="s">
        <v>56</v>
      </c>
    </row>
    <row r="79" spans="3:10" ht="15.75">
      <c r="C79" s="2" t="s">
        <v>57</v>
      </c>
      <c r="E79">
        <v>291</v>
      </c>
      <c r="G79">
        <v>74</v>
      </c>
      <c r="J79">
        <f>SUM(E79:I79)</f>
        <v>365</v>
      </c>
    </row>
    <row r="80" spans="3:10" ht="15.75">
      <c r="C80" s="2" t="s">
        <v>49</v>
      </c>
      <c r="E80">
        <v>150</v>
      </c>
      <c r="G80">
        <v>5</v>
      </c>
      <c r="J80">
        <f>SUM(E80:I80)</f>
        <v>155</v>
      </c>
    </row>
    <row r="81" ht="15.75">
      <c r="C81" s="2"/>
    </row>
    <row r="82" ht="15.75">
      <c r="C82" s="1" t="s">
        <v>58</v>
      </c>
    </row>
    <row r="83" spans="3:10" ht="15.75">
      <c r="C83" s="2" t="s">
        <v>48</v>
      </c>
      <c r="E83">
        <v>137</v>
      </c>
      <c r="G83">
        <v>6</v>
      </c>
      <c r="J83">
        <f>SUM(E83:I83)</f>
        <v>143</v>
      </c>
    </row>
    <row r="84" spans="3:10" ht="15.75">
      <c r="C84" s="2" t="s">
        <v>59</v>
      </c>
      <c r="E84">
        <v>325</v>
      </c>
      <c r="G84">
        <v>73</v>
      </c>
      <c r="J84">
        <f>SUM(E84:I84)</f>
        <v>398</v>
      </c>
    </row>
    <row r="85" ht="15.75">
      <c r="C85" s="2"/>
    </row>
    <row r="86" ht="15.75">
      <c r="C86" s="1" t="s">
        <v>60</v>
      </c>
    </row>
    <row r="87" spans="3:10" ht="15.75">
      <c r="C87" s="2" t="s">
        <v>48</v>
      </c>
      <c r="E87">
        <v>257</v>
      </c>
      <c r="G87">
        <v>15</v>
      </c>
      <c r="J87">
        <f>SUM(E87:I87)</f>
        <v>272</v>
      </c>
    </row>
    <row r="88" spans="3:10" ht="15.75">
      <c r="C88" s="2" t="s">
        <v>49</v>
      </c>
      <c r="E88">
        <f>441-257</f>
        <v>184</v>
      </c>
      <c r="G88">
        <v>64</v>
      </c>
      <c r="J88">
        <f>SUM(E88:I88)</f>
        <v>248</v>
      </c>
    </row>
    <row r="89" ht="15.75">
      <c r="C89" s="2"/>
    </row>
    <row r="90" ht="15.75">
      <c r="C90" s="1" t="s">
        <v>61</v>
      </c>
    </row>
    <row r="91" spans="3:10" ht="15.75">
      <c r="C91" s="2" t="s">
        <v>62</v>
      </c>
      <c r="E91">
        <v>52</v>
      </c>
      <c r="G91">
        <v>1</v>
      </c>
      <c r="J91">
        <f>SUM(E91:I91)</f>
        <v>53</v>
      </c>
    </row>
    <row r="92" spans="3:10" ht="15.75">
      <c r="C92" s="2" t="s">
        <v>63</v>
      </c>
      <c r="E92">
        <v>109</v>
      </c>
      <c r="G92">
        <v>27</v>
      </c>
      <c r="J92">
        <f>SUM(E92:I92)</f>
        <v>136</v>
      </c>
    </row>
    <row r="93" spans="3:10" ht="15.75">
      <c r="C93" s="2" t="s">
        <v>64</v>
      </c>
      <c r="E93">
        <v>234</v>
      </c>
      <c r="G93">
        <v>46</v>
      </c>
      <c r="J93">
        <f>SUM(E93:I93)</f>
        <v>280</v>
      </c>
    </row>
    <row r="94" spans="3:10" ht="15.75">
      <c r="C94" s="2" t="s">
        <v>65</v>
      </c>
      <c r="E94">
        <v>67</v>
      </c>
      <c r="G94">
        <v>5</v>
      </c>
      <c r="J94">
        <f>SUM(E94:I94)</f>
        <v>72</v>
      </c>
    </row>
    <row r="95" ht="15.75">
      <c r="C95" s="2"/>
    </row>
    <row r="96" ht="15.75">
      <c r="C96" s="1" t="s">
        <v>66</v>
      </c>
    </row>
    <row r="97" spans="3:10" ht="15.75">
      <c r="C97" s="2" t="s">
        <v>62</v>
      </c>
      <c r="E97">
        <v>55</v>
      </c>
      <c r="G97">
        <v>1</v>
      </c>
      <c r="J97">
        <f>SUM(E97:I97)</f>
        <v>56</v>
      </c>
    </row>
    <row r="98" spans="3:10" ht="15.75">
      <c r="C98" s="2" t="s">
        <v>63</v>
      </c>
      <c r="E98">
        <v>123</v>
      </c>
      <c r="G98">
        <v>30</v>
      </c>
      <c r="J98">
        <f>SUM(E98:I98)</f>
        <v>153</v>
      </c>
    </row>
    <row r="99" spans="3:10" ht="15.75">
      <c r="C99" s="2" t="s">
        <v>64</v>
      </c>
      <c r="E99">
        <v>227</v>
      </c>
      <c r="G99">
        <v>41</v>
      </c>
      <c r="J99">
        <f>SUM(E99:I99)</f>
        <v>268</v>
      </c>
    </row>
    <row r="100" spans="3:10" ht="15.75">
      <c r="C100" s="2" t="s">
        <v>65</v>
      </c>
      <c r="E100">
        <v>57</v>
      </c>
      <c r="G100">
        <v>7</v>
      </c>
      <c r="J100">
        <f>SUM(E100:I100)</f>
        <v>64</v>
      </c>
    </row>
    <row r="101" ht="15.75">
      <c r="C101" s="2"/>
    </row>
    <row r="102" ht="15.75">
      <c r="C102" s="1" t="s">
        <v>67</v>
      </c>
    </row>
    <row r="103" spans="3:10" ht="15.75">
      <c r="C103" s="2" t="s">
        <v>68</v>
      </c>
      <c r="E103">
        <v>18</v>
      </c>
      <c r="G103">
        <v>5</v>
      </c>
      <c r="J103">
        <f>SUM(E103:I103)</f>
        <v>23</v>
      </c>
    </row>
    <row r="104" spans="3:10" ht="15.75">
      <c r="C104" s="2" t="s">
        <v>69</v>
      </c>
      <c r="E104">
        <v>35</v>
      </c>
      <c r="G104">
        <v>27</v>
      </c>
      <c r="J104">
        <f>SUM(E104:I104)</f>
        <v>62</v>
      </c>
    </row>
    <row r="105" spans="3:10" ht="15.75">
      <c r="C105" s="2" t="s">
        <v>49</v>
      </c>
      <c r="E105">
        <v>409</v>
      </c>
      <c r="G105">
        <v>47</v>
      </c>
      <c r="J105">
        <f>SUM(E105:I105)</f>
        <v>456</v>
      </c>
    </row>
    <row r="106" ht="15.75">
      <c r="C106" s="1"/>
    </row>
    <row r="107" ht="15.75">
      <c r="C107" s="1" t="s">
        <v>70</v>
      </c>
    </row>
    <row r="108" spans="3:10" ht="15.75">
      <c r="C108" s="2" t="s">
        <v>68</v>
      </c>
      <c r="E108">
        <v>145</v>
      </c>
      <c r="G108">
        <v>20</v>
      </c>
      <c r="J108">
        <f>SUM(E108:I108)</f>
        <v>165</v>
      </c>
    </row>
    <row r="109" spans="3:10" ht="15.75">
      <c r="C109" s="2" t="s">
        <v>69</v>
      </c>
      <c r="E109">
        <v>162</v>
      </c>
      <c r="G109">
        <v>41</v>
      </c>
      <c r="J109">
        <f>SUM(E109:I109)</f>
        <v>203</v>
      </c>
    </row>
    <row r="110" spans="3:10" ht="15.75">
      <c r="C110" s="2" t="s">
        <v>49</v>
      </c>
      <c r="E110">
        <v>155</v>
      </c>
      <c r="G110">
        <v>18</v>
      </c>
      <c r="J110">
        <f>SUM(E110:I110)</f>
        <v>173</v>
      </c>
    </row>
    <row r="111" ht="15.75">
      <c r="C111" s="2"/>
    </row>
    <row r="112" ht="15.75">
      <c r="C112" s="1" t="s">
        <v>71</v>
      </c>
    </row>
    <row r="113" spans="3:10" ht="15.75">
      <c r="C113" s="2" t="s">
        <v>72</v>
      </c>
      <c r="E113">
        <v>138</v>
      </c>
      <c r="G113">
        <v>41</v>
      </c>
      <c r="J113">
        <f>SUM(E113:I113)</f>
        <v>179</v>
      </c>
    </row>
    <row r="114" spans="3:10" ht="15.75">
      <c r="C114" s="2" t="s">
        <v>73</v>
      </c>
      <c r="E114">
        <v>142</v>
      </c>
      <c r="G114">
        <v>13</v>
      </c>
      <c r="J114">
        <f>SUM(E114:I114)</f>
        <v>155</v>
      </c>
    </row>
    <row r="115" spans="3:10" ht="15.75">
      <c r="C115" s="2" t="s">
        <v>74</v>
      </c>
      <c r="E115">
        <v>189</v>
      </c>
      <c r="G115">
        <v>44</v>
      </c>
      <c r="J115">
        <f>SUM(E115:I115)</f>
        <v>233</v>
      </c>
    </row>
    <row r="116" spans="3:10" ht="15.75">
      <c r="C116" s="2" t="s">
        <v>13</v>
      </c>
      <c r="E116">
        <v>97</v>
      </c>
      <c r="G116">
        <v>15</v>
      </c>
      <c r="J116">
        <f>SUM(E116:I116)</f>
        <v>112</v>
      </c>
    </row>
    <row r="117" ht="15.75">
      <c r="C117" s="1"/>
    </row>
    <row r="118" ht="15.75">
      <c r="C118" s="1"/>
    </row>
    <row r="119" ht="15.75">
      <c r="C119" s="1" t="s">
        <v>75</v>
      </c>
    </row>
    <row r="120" ht="15.75">
      <c r="C120" s="1"/>
    </row>
    <row r="121" ht="15.75">
      <c r="C121" s="1" t="s">
        <v>76</v>
      </c>
    </row>
    <row r="122" spans="3:10" ht="15.75">
      <c r="C122" s="2" t="s">
        <v>77</v>
      </c>
      <c r="E122">
        <v>298</v>
      </c>
      <c r="G122">
        <v>68</v>
      </c>
      <c r="J122">
        <f>SUM(E122:I122)</f>
        <v>366</v>
      </c>
    </row>
    <row r="123" spans="3:10" ht="15.75">
      <c r="C123" s="2" t="s">
        <v>78</v>
      </c>
      <c r="E123">
        <v>147</v>
      </c>
      <c r="G123">
        <v>10</v>
      </c>
      <c r="J123">
        <f>SUM(E123:I123)</f>
        <v>157</v>
      </c>
    </row>
    <row r="124" spans="3:10" ht="15.75">
      <c r="C124" s="2" t="s">
        <v>79</v>
      </c>
      <c r="E124">
        <v>14</v>
      </c>
      <c r="G124">
        <v>1</v>
      </c>
      <c r="J124">
        <f>SUM(E124:I124)</f>
        <v>15</v>
      </c>
    </row>
    <row r="125" spans="3:10" ht="15.75">
      <c r="C125" s="2" t="s">
        <v>80</v>
      </c>
      <c r="E125">
        <v>3</v>
      </c>
      <c r="G125">
        <v>0</v>
      </c>
      <c r="J125">
        <f>SUM(E125:I125)</f>
        <v>3</v>
      </c>
    </row>
    <row r="126" ht="15.75">
      <c r="C126" s="1"/>
    </row>
    <row r="127" ht="15.75">
      <c r="C127" s="1" t="s">
        <v>81</v>
      </c>
    </row>
    <row r="128" spans="3:10" ht="15.75">
      <c r="C128" s="2" t="s">
        <v>82</v>
      </c>
      <c r="E128">
        <v>96</v>
      </c>
      <c r="G128">
        <v>53</v>
      </c>
      <c r="J128">
        <f>SUM(E128:I128)</f>
        <v>149</v>
      </c>
    </row>
    <row r="129" spans="3:10" ht="15.75">
      <c r="C129" s="2" t="s">
        <v>83</v>
      </c>
      <c r="E129">
        <v>187</v>
      </c>
      <c r="G129">
        <v>26</v>
      </c>
      <c r="J129">
        <f>SUM(E129:I129)</f>
        <v>213</v>
      </c>
    </row>
    <row r="130" spans="3:10" ht="15.75">
      <c r="C130" s="2" t="s">
        <v>84</v>
      </c>
      <c r="E130">
        <v>179</v>
      </c>
      <c r="G130">
        <v>0</v>
      </c>
      <c r="J130">
        <f>SUM(E130:I130)</f>
        <v>179</v>
      </c>
    </row>
    <row r="131" ht="15.75">
      <c r="C131" s="1"/>
    </row>
    <row r="132" ht="15.75">
      <c r="C132" s="1" t="s">
        <v>85</v>
      </c>
    </row>
    <row r="133" spans="3:10" ht="15.75">
      <c r="C133" s="2" t="s">
        <v>48</v>
      </c>
      <c r="E133">
        <v>148</v>
      </c>
      <c r="G133">
        <v>21</v>
      </c>
      <c r="J133">
        <f>SUM(E133:I133)</f>
        <v>169</v>
      </c>
    </row>
    <row r="134" spans="3:10" ht="15.75">
      <c r="C134" s="2" t="s">
        <v>49</v>
      </c>
      <c r="E134">
        <v>135</v>
      </c>
      <c r="G134">
        <v>35</v>
      </c>
      <c r="J134">
        <f>SUM(E134:I134)</f>
        <v>170</v>
      </c>
    </row>
    <row r="135" spans="3:10" ht="15.75">
      <c r="C135" s="2" t="s">
        <v>86</v>
      </c>
      <c r="E135">
        <v>179</v>
      </c>
      <c r="G135">
        <v>23</v>
      </c>
      <c r="J135">
        <f>SUM(E135:I135)</f>
        <v>202</v>
      </c>
    </row>
    <row r="136" ht="15.75">
      <c r="C136" s="2"/>
    </row>
    <row r="137" ht="15.75">
      <c r="C137" s="1" t="s">
        <v>87</v>
      </c>
    </row>
    <row r="138" spans="3:10" ht="15.75">
      <c r="C138" s="2" t="s">
        <v>48</v>
      </c>
      <c r="E138">
        <v>93</v>
      </c>
      <c r="G138">
        <v>12</v>
      </c>
      <c r="J138">
        <f>SUM(E138:I138)</f>
        <v>105</v>
      </c>
    </row>
    <row r="139" spans="3:10" ht="15.75">
      <c r="C139" s="2" t="s">
        <v>49</v>
      </c>
      <c r="E139">
        <v>258</v>
      </c>
      <c r="G139">
        <v>44</v>
      </c>
      <c r="J139">
        <f>SUM(E139:I139)</f>
        <v>302</v>
      </c>
    </row>
    <row r="140" spans="3:10" ht="15.75">
      <c r="C140" s="2" t="s">
        <v>86</v>
      </c>
      <c r="E140">
        <v>111</v>
      </c>
      <c r="G140">
        <v>23</v>
      </c>
      <c r="J140">
        <f>SUM(E140:I140)</f>
        <v>134</v>
      </c>
    </row>
    <row r="141" ht="15.75">
      <c r="C141" s="1"/>
    </row>
    <row r="142" ht="15.75">
      <c r="C142" s="1" t="s">
        <v>88</v>
      </c>
    </row>
    <row r="143" spans="3:10" ht="15.75">
      <c r="C143" s="2" t="s">
        <v>89</v>
      </c>
      <c r="E143">
        <v>143</v>
      </c>
      <c r="G143">
        <v>26</v>
      </c>
      <c r="J143">
        <f>SUM(E143:I143)</f>
        <v>169</v>
      </c>
    </row>
    <row r="144" spans="3:10" ht="15.75">
      <c r="C144" s="2" t="s">
        <v>90</v>
      </c>
      <c r="E144">
        <v>125</v>
      </c>
      <c r="G144">
        <v>53</v>
      </c>
      <c r="J144">
        <f>SUM(E144:I144)</f>
        <v>178</v>
      </c>
    </row>
    <row r="145" spans="3:10" ht="15.75">
      <c r="C145" s="2" t="s">
        <v>86</v>
      </c>
      <c r="E145">
        <v>194</v>
      </c>
      <c r="G145">
        <v>0</v>
      </c>
      <c r="J145">
        <f>SUM(E145:I145)</f>
        <v>194</v>
      </c>
    </row>
    <row r="146" ht="15.75">
      <c r="C146" s="1" t="s">
        <v>91</v>
      </c>
    </row>
    <row r="147" spans="3:10" ht="15.75">
      <c r="C147" s="2" t="s">
        <v>80</v>
      </c>
      <c r="E147">
        <v>72</v>
      </c>
      <c r="G147">
        <v>1</v>
      </c>
      <c r="J147">
        <f>SUM(E147:I147)</f>
        <v>73</v>
      </c>
    </row>
    <row r="148" spans="3:10" ht="15.75">
      <c r="C148" s="2" t="s">
        <v>92</v>
      </c>
      <c r="E148">
        <v>189</v>
      </c>
      <c r="G148">
        <v>33</v>
      </c>
      <c r="J148">
        <f>SUM(E148:I148)</f>
        <v>222</v>
      </c>
    </row>
    <row r="149" spans="3:10" ht="15.75">
      <c r="C149" s="2" t="s">
        <v>93</v>
      </c>
      <c r="E149">
        <v>201</v>
      </c>
      <c r="G149">
        <v>45</v>
      </c>
      <c r="J149">
        <f>SUM(E149:I149)</f>
        <v>246</v>
      </c>
    </row>
    <row r="150" ht="15.75">
      <c r="C150" s="2"/>
    </row>
    <row r="151" ht="15.75">
      <c r="C151" s="1" t="s">
        <v>94</v>
      </c>
    </row>
    <row r="152" spans="3:10" ht="15.75">
      <c r="C152" s="2" t="s">
        <v>95</v>
      </c>
      <c r="E152">
        <v>156</v>
      </c>
      <c r="G152">
        <v>46</v>
      </c>
      <c r="J152">
        <f>SUM(E152:I152)</f>
        <v>202</v>
      </c>
    </row>
    <row r="153" spans="3:10" ht="15.75">
      <c r="C153" s="2" t="s">
        <v>96</v>
      </c>
      <c r="E153">
        <v>183</v>
      </c>
      <c r="G153">
        <v>25</v>
      </c>
      <c r="J153">
        <f>SUM(E153:I153)</f>
        <v>208</v>
      </c>
    </row>
    <row r="154" spans="3:10" ht="15.75">
      <c r="C154" s="2" t="s">
        <v>97</v>
      </c>
      <c r="E154">
        <v>123</v>
      </c>
      <c r="G154">
        <v>4</v>
      </c>
      <c r="J154">
        <f>SUM(E154:I154)</f>
        <v>127</v>
      </c>
    </row>
    <row r="155" spans="3:10" ht="15.75">
      <c r="C155" s="2" t="s">
        <v>98</v>
      </c>
      <c r="E155">
        <v>0</v>
      </c>
      <c r="G155">
        <v>4</v>
      </c>
      <c r="J155">
        <f>SUM(E155:I155)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G</cp:lastModifiedBy>
  <dcterms:created xsi:type="dcterms:W3CDTF">2010-10-01T19:30:12Z</dcterms:created>
  <dcterms:modified xsi:type="dcterms:W3CDTF">2011-01-18T22:13:32Z</dcterms:modified>
  <cp:category/>
  <cp:version/>
  <cp:contentType/>
  <cp:contentStatus/>
</cp:coreProperties>
</file>